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hola\Downloads\3.Excel_Avanzado\1. DASHBOARD\"/>
    </mc:Choice>
  </mc:AlternateContent>
  <xr:revisionPtr revIDLastSave="0" documentId="13_ncr:1_{9B4142F6-7029-4B6A-9954-38AEA10730E2}" xr6:coauthVersionLast="47" xr6:coauthVersionMax="47" xr10:uidLastSave="{00000000-0000-0000-0000-000000000000}"/>
  <bookViews>
    <workbookView xWindow="-110" yWindow="-110" windowWidth="19420" windowHeight="10300" xr2:uid="{BD3AD327-554C-46CF-AE6D-FA3B1FB64E7B}"/>
  </bookViews>
  <sheets>
    <sheet name="Dashboard" sheetId="2" r:id="rId1"/>
    <sheet name="Data" sheetId="1" r:id="rId2"/>
    <sheet name="TD" sheetId="3" r:id="rId3"/>
  </sheets>
  <definedNames>
    <definedName name="_xlnm.Print_Area" localSheetId="0">Dashboard!$A$1:$K$56</definedName>
    <definedName name="NativeTimeline_Fec.Venta">#N/A</definedName>
    <definedName name="SegmentaciónDeDatos_FormaPago">#N/A</definedName>
    <definedName name="SegmentaciónDeDatos_Marca">#N/A</definedName>
    <definedName name="SegmentaciónDeDatos_Sucursal">#N/A</definedName>
  </definedNames>
  <calcPr calcId="191029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8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J5" i="2"/>
</calcChain>
</file>

<file path=xl/sharedStrings.xml><?xml version="1.0" encoding="utf-8"?>
<sst xmlns="http://schemas.openxmlformats.org/spreadsheetml/2006/main" count="2301" uniqueCount="82">
  <si>
    <t>Registro</t>
  </si>
  <si>
    <t>Ejecutivo</t>
  </si>
  <si>
    <t>Sucursal</t>
  </si>
  <si>
    <t>Fec.Venta</t>
  </si>
  <si>
    <t>Marca</t>
  </si>
  <si>
    <t>Modelo</t>
  </si>
  <si>
    <t>Clasificación</t>
  </si>
  <si>
    <t>Importe</t>
  </si>
  <si>
    <t>FormaPago</t>
  </si>
  <si>
    <t>CARLOS TAPIA UGARTE</t>
  </si>
  <si>
    <t>POLANCO</t>
  </si>
  <si>
    <t>CHEVROLET</t>
  </si>
  <si>
    <t>CHEYENNE</t>
  </si>
  <si>
    <t>PICKUP</t>
  </si>
  <si>
    <t>CONTADO</t>
  </si>
  <si>
    <t>PERISUR</t>
  </si>
  <si>
    <t>FINANCIAMIENTO</t>
  </si>
  <si>
    <t>OBSERVATORIO</t>
  </si>
  <si>
    <t>ROSA SOTO GONZALEZ</t>
  </si>
  <si>
    <t>TORRE MAYOR</t>
  </si>
  <si>
    <t>CARMEN DUARTE RIOS</t>
  </si>
  <si>
    <t>GLORIETA CAMARONES</t>
  </si>
  <si>
    <t>RODRIGO PRIETO LOBOS</t>
  </si>
  <si>
    <t>SANTA FÉ</t>
  </si>
  <si>
    <t>JIMENA CAROCA TORRES</t>
  </si>
  <si>
    <t>PLAZA VAQUERITOS</t>
  </si>
  <si>
    <t>EMILIO GARRIDO TORO</t>
  </si>
  <si>
    <t>EDUARDO RIVEROS ARANEDA</t>
  </si>
  <si>
    <t>LISET FERNANDEZ ULLOA</t>
  </si>
  <si>
    <t>MAZDA</t>
  </si>
  <si>
    <t>CX-3</t>
  </si>
  <si>
    <t>AUTOMOVIL</t>
  </si>
  <si>
    <t>FORD</t>
  </si>
  <si>
    <t>EXPLORER</t>
  </si>
  <si>
    <t>SUV</t>
  </si>
  <si>
    <t>HONDA</t>
  </si>
  <si>
    <t>CIVIC</t>
  </si>
  <si>
    <t>TOYOTA</t>
  </si>
  <si>
    <t>HILUX</t>
  </si>
  <si>
    <t>ESCAPE</t>
  </si>
  <si>
    <t>3 SEDAN</t>
  </si>
  <si>
    <t>CECILIA QUIROGA RETAMAL</t>
  </si>
  <si>
    <t>ACCORD</t>
  </si>
  <si>
    <t>ALFREDO BURGOS CECERES</t>
  </si>
  <si>
    <t>OSCAR OLIVARES ASTUDILLO</t>
  </si>
  <si>
    <t>GLORIA SEGOVIA ESCOBAR</t>
  </si>
  <si>
    <t>AVEO</t>
  </si>
  <si>
    <t>CAMRY</t>
  </si>
  <si>
    <t>EQUINOX</t>
  </si>
  <si>
    <t>PILOT</t>
  </si>
  <si>
    <t>COROLLA</t>
  </si>
  <si>
    <t>ECOSPORT</t>
  </si>
  <si>
    <t>CX-5</t>
  </si>
  <si>
    <t>Dashboard Ventas 2023- Automotriz del Golfo SA de CV</t>
  </si>
  <si>
    <t># Ventas</t>
  </si>
  <si>
    <t>Suma de Importe</t>
  </si>
  <si>
    <t>Suma de Importe2</t>
  </si>
  <si>
    <t>Cuenta de Importe</t>
  </si>
  <si>
    <t>Etiquetas de fila</t>
  </si>
  <si>
    <t>Total general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</si>
  <si>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</si>
  <si>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</si>
  <si>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</si>
  <si>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</si>
  <si>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</si>
  <si>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</si>
  <si>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</si>
  <si>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</si>
  <si>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</si>
  <si>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Cuenta de Importe2</t>
  </si>
  <si>
    <t>FERNANDO SAGREDO URZUA</t>
  </si>
  <si>
    <t>ESTEBAN FARIAS ELGUETA</t>
  </si>
  <si>
    <t>NORA SEGUEL GAETE</t>
  </si>
  <si>
    <t>MARGARITA MARCIEL ARAYA</t>
  </si>
  <si>
    <t>LUISA PARRA NEIRA</t>
  </si>
  <si>
    <t>WASHINGTON SALAS PINO</t>
  </si>
  <si>
    <t>ALICIA FUENTES LEIVA</t>
  </si>
  <si>
    <t>JERONIMO HERRERA FIGUEROA</t>
  </si>
  <si>
    <t>SUSANA MOLINA TAPIA</t>
  </si>
  <si>
    <t>HERMES PINTO VASQUEZ</t>
  </si>
  <si>
    <t>$ Importe</t>
  </si>
  <si>
    <t>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</si>
</sst>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* #,##0_-;\-&quot;$&quot;* #,##0_-;_-&quot;$&quot;* &quot;-&quot;_-;_-@_-"/>
  </numFmts>
  <fonts count="6" x14ac:knownFonts="1">
    <font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double">
        <color theme="0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42" fontId="1" fillId="0" borderId="0" xfId="0" applyNumberFormat="1" applyFont="1"/>
    <xf numFmtId="42" fontId="0" fillId="0" borderId="0" xfId="0" applyNumberFormat="1"/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5" fillId="3" borderId="0" xfId="0" applyFont="1" applyFill="1" applyAlignment="1">
      <alignment horizontal="center" vertical="center"/>
    </xf>
    <xf numFmtId="42" fontId="5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numFmt numFmtId="32" formatCode="_-&quot;$&quot;* #,##0_-;\-&quot;$&quot;* #,##0_-;_-&quot;$&quot;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</dxf>
    <dxf>
      <numFmt numFmtId="1" formatCode="0"/>
    </dxf>
    <dxf>
      <alignment horizontal="center"/>
    </dxf>
    <dxf>
      <numFmt numFmtId="32" formatCode="_-&quot;$&quot;* #,##0_-;\-&quot;$&quot;* #,##0_-;_-&quot;$&quot;* &quot;-&quot;_-;_-@_-"/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1/relationships/timelineCache" Target="timelineCaches/timelineCach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[Ejercicio1.xlsx]TD!TablaDinámica2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#,##0.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TD!$E$1</c:f>
              <c:strCache>
                <c:ptCount val="1"/>
                <c:pt idx="0">
                  <c:v>Suma de Importe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TD!$D$2:$D$11</c:f>
              <c:strCache>
                <c:ptCount val="9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</c:strCache>
            </c:strRef>
          </c:cat>
          <c:val>
            <c:numRef>
              <c:f>TD!$E$2:$E$11</c:f>
              <c:numCache>
                <c:formatCode>General</c:formatCode>
                <c:ptCount val="9"/>
                <c:pt idx="0">
                  <c:v>14069996</c:v>
                </c:pt>
                <c:pt idx="1">
                  <c:v>16929047</c:v>
                </c:pt>
                <c:pt idx="2">
                  <c:v>18191632</c:v>
                </c:pt>
                <c:pt idx="3">
                  <c:v>17268501</c:v>
                </c:pt>
                <c:pt idx="4">
                  <c:v>14161637</c:v>
                </c:pt>
                <c:pt idx="5">
                  <c:v>15200791</c:v>
                </c:pt>
                <c:pt idx="6">
                  <c:v>15367671</c:v>
                </c:pt>
                <c:pt idx="7">
                  <c:v>18497397</c:v>
                </c:pt>
                <c:pt idx="8">
                  <c:v>17722138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C-4F19-8D93-E12A927C4C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overlap val="-27"/>
        <c:axId val="1547146400"/>
        <c:axId val="1547126240"/>
      </c:barChart>
      <c:lineChart>
        <c:grouping val="stacked"/>
        <c:varyColors val="0"/>
        <c:ser>
          <c:idx val="1"/>
          <c:order val="1"/>
          <c:tx>
            <c:strRef>
              <c:f>TD!$F$1</c:f>
              <c:strCache>
                <c:ptCount val="1"/>
                <c:pt idx="0">
                  <c:v>Cuenta de Importe2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TD!$D$2:$D$11</c:f>
              <c:strCache>
                <c:ptCount val="9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</c:strCache>
            </c:strRef>
          </c:cat>
          <c:val>
            <c:numRef>
              <c:f>TD!$F$2:$F$11</c:f>
              <c:numCache>
                <c:formatCode>General</c:formatCode>
                <c:ptCount val="9"/>
                <c:pt idx="0">
                  <c:v>39</c:v>
                </c:pt>
                <c:pt idx="1">
                  <c:v>42</c:v>
                </c:pt>
                <c:pt idx="2">
                  <c:v>44</c:v>
                </c:pt>
                <c:pt idx="3">
                  <c:v>43</c:v>
                </c:pt>
                <c:pt idx="4">
                  <c:v>35</c:v>
                </c:pt>
                <c:pt idx="5">
                  <c:v>37</c:v>
                </c:pt>
                <c:pt idx="6">
                  <c:v>41</c:v>
                </c:pt>
                <c:pt idx="7">
                  <c:v>44</c:v>
                </c:pt>
                <c:pt idx="8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9C-4F19-8D93-E12A927C4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974768"/>
        <c:axId val="1484981968"/>
      </c:lineChart>
      <c:catAx>
        <c:axId val="154714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47126240"/>
        <c:crosses val="autoZero"/>
        <c:auto val="1"/>
        <c:lblAlgn val="ctr"/>
        <c:lblOffset val="100"/>
        <c:noMultiLvlLbl val="0"/>
      </c:catAx>
      <c:valAx>
        <c:axId val="154712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471464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</c:dispUnitsLbl>
        </c:dispUnits>
      </c:valAx>
      <c:valAx>
        <c:axId val="1484981968"/>
        <c:scaling>
          <c:orientation val="minMax"/>
          <c:max val="4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484974768"/>
        <c:crosses val="max"/>
        <c:crossBetween val="between"/>
      </c:valAx>
      <c:catAx>
        <c:axId val="148497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84981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[Ejercicio1.xlsx]TD!TablaDinámica4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numFmt formatCode="_-&quot;$&quot;* #,##0.0_-;\-&quot;$&quot;* #,##0.0_-;_-&quot;$&quot;* &quot;-&quot;?_-;_-@_-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TD!$I$1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_-&quot;$&quot;* #,##0.0_-;\-&quot;$&quot;* #,##0.0_-;_-&quot;$&quot;* &quot;-&quot;?_-;_-@_-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TD!$H$2:$H$9</c:f>
              <c:strCache>
                <c:ptCount val="7"/>
                <c:pt idx="0">
                  <c:v>SANTA FÉ</c:v>
                </c:pt>
                <c:pt idx="1">
                  <c:v>OBSERVATORIO</c:v>
                </c:pt>
                <c:pt idx="2">
                  <c:v>PLAZA VAQUERITOS</c:v>
                </c:pt>
                <c:pt idx="3">
                  <c:v>GLORIETA CAMARONES</c:v>
                </c:pt>
                <c:pt idx="4">
                  <c:v>TORRE MAYOR</c:v>
                </c:pt>
                <c:pt idx="5">
                  <c:v>PERISUR</c:v>
                </c:pt>
                <c:pt idx="6">
                  <c:v>POLANCO</c:v>
                </c:pt>
              </c:strCache>
            </c:strRef>
          </c:cat>
          <c:val>
            <c:numRef>
              <c:f>TD!$I$2:$I$9</c:f>
              <c:numCache>
                <c:formatCode>General</c:formatCode>
                <c:ptCount val="7"/>
                <c:pt idx="0">
                  <c:v>15241049</c:v>
                </c:pt>
                <c:pt idx="1">
                  <c:v>15410501</c:v>
                </c:pt>
                <c:pt idx="2">
                  <c:v>16924076</c:v>
                </c:pt>
                <c:pt idx="3">
                  <c:v>17391881</c:v>
                </c:pt>
                <c:pt idx="4">
                  <c:v>17954326</c:v>
                </c:pt>
                <c:pt idx="5">
                  <c:v>25080727</c:v>
                </c:pt>
                <c:pt idx="6">
                  <c:v>39406250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B1-4782-8592-1373CA13B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514073056"/>
        <c:axId val="1514078816"/>
      </c:barChart>
      <c:valAx>
        <c:axId val="151407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14073056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</c:dispUnitsLbl>
        </c:dispUnits>
      </c:valAx>
      <c:catAx>
        <c:axId val="1514073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140788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[Ejercicio1.xlsx]TD!TablaDinámica5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12700" cap="rnd">
            <a:solidFill>
              <a:schemeClr val="accent1"/>
            </a:solidFill>
            <a:prstDash val="dash"/>
            <a:round/>
          </a:ln>
          <a:effectLst/>
        </c:spPr>
        <c:marker>
          <c:symbol val="circle"/>
          <c:size val="5"/>
          <c:spPr>
            <a:solidFill>
              <a:srgbClr val="FF0000"/>
            </a:solidFill>
            <a:ln w="9525"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TD!$L$1</c:f>
              <c:strCache>
                <c:ptCount val="1"/>
                <c:pt idx="0">
                  <c:v>Total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TD!$K$2:$K$17</c:f>
              <c:strCache>
                <c:ptCount val="15"/>
                <c:pt idx="0">
                  <c:v>3 SEDAN</c:v>
                </c:pt>
                <c:pt idx="1">
                  <c:v>ACCORD</c:v>
                </c:pt>
                <c:pt idx="2">
                  <c:v>AVEO</c:v>
                </c:pt>
                <c:pt idx="3">
                  <c:v>CAMRY</c:v>
                </c:pt>
                <c:pt idx="4">
                  <c:v>CHEYENNE</c:v>
                </c:pt>
                <c:pt idx="5">
                  <c:v>CIVIC</c:v>
                </c:pt>
                <c:pt idx="6">
                  <c:v>COROLLA</c:v>
                </c:pt>
                <c:pt idx="7">
                  <c:v>CX-3</c:v>
                </c:pt>
                <c:pt idx="8">
                  <c:v>CX-5</c:v>
                </c:pt>
                <c:pt idx="9">
                  <c:v>ECOSPORT</c:v>
                </c:pt>
                <c:pt idx="10">
                  <c:v>EQUINOX</c:v>
                </c:pt>
                <c:pt idx="11">
                  <c:v>ESCAPE</c:v>
                </c:pt>
                <c:pt idx="12">
                  <c:v>EXPLORER</c:v>
                </c:pt>
                <c:pt idx="13">
                  <c:v>HILUX</c:v>
                </c:pt>
                <c:pt idx="14">
                  <c:v>PILOT</c:v>
                </c:pt>
              </c:strCache>
            </c:strRef>
          </c:cat>
          <c:val>
            <c:numRef>
              <c:f>TD!$L$2:$L$17</c:f>
              <c:numCache>
                <c:formatCode>General</c:formatCode>
                <c:ptCount val="15"/>
                <c:pt idx="0">
                  <c:v>12</c:v>
                </c:pt>
                <c:pt idx="1">
                  <c:v>56</c:v>
                </c:pt>
                <c:pt idx="2">
                  <c:v>12</c:v>
                </c:pt>
                <c:pt idx="3">
                  <c:v>12</c:v>
                </c:pt>
                <c:pt idx="4">
                  <c:v>28</c:v>
                </c:pt>
                <c:pt idx="5">
                  <c:v>13</c:v>
                </c:pt>
                <c:pt idx="6">
                  <c:v>78</c:v>
                </c:pt>
                <c:pt idx="7">
                  <c:v>50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39</c:v>
                </c:pt>
                <c:pt idx="13">
                  <c:v>12</c:v>
                </c:pt>
                <c:pt idx="14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273-4CCC-BC92-3141B221351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70564975"/>
        <c:axId val="1370564015"/>
      </c:lineChart>
      <c:catAx>
        <c:axId val="137056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0564015"/>
        <c:crosses val="autoZero"/>
        <c:auto val="1"/>
        <c:lblAlgn val="ctr"/>
        <c:lblOffset val="100"/>
        <c:noMultiLvlLbl val="0"/>
      </c:catAx>
      <c:valAx>
        <c:axId val="137056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02060">
                  <a:alpha val="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0564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8</xdr:row>
      <xdr:rowOff>127000</xdr:rowOff>
    </xdr:from>
    <xdr:to>
      <xdr:col>3</xdr:col>
      <xdr:colOff>590550</xdr:colOff>
      <xdr:row>12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FormaPago">
              <a:extLst>
                <a:ext uri="{FF2B5EF4-FFF2-40B4-BE49-F238E27FC236}">
                  <a16:creationId xmlns:a16="http://schemas.microsoft.com/office/drawing/2014/main" id="{4591CF5A-E7CE-4CCC-A338-41EE27618AA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ormaPag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0" y="1873250"/>
              <a:ext cx="2603500" cy="647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438150</xdr:colOff>
      <xdr:row>8</xdr:row>
      <xdr:rowOff>114300</xdr:rowOff>
    </xdr:from>
    <xdr:to>
      <xdr:col>11</xdr:col>
      <xdr:colOff>25400</xdr:colOff>
      <xdr:row>12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arca">
              <a:extLst>
                <a:ext uri="{FF2B5EF4-FFF2-40B4-BE49-F238E27FC236}">
                  <a16:creationId xmlns:a16="http://schemas.microsoft.com/office/drawing/2014/main" id="{6BE1FEDA-C856-46D8-B239-DF804D2F8ED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arc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90900" y="1860550"/>
              <a:ext cx="5505450" cy="679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0</xdr:colOff>
      <xdr:row>12</xdr:row>
      <xdr:rowOff>101600</xdr:rowOff>
    </xdr:from>
    <xdr:to>
      <xdr:col>2</xdr:col>
      <xdr:colOff>184150</xdr:colOff>
      <xdr:row>25</xdr:row>
      <xdr:rowOff>88900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Sucursal">
              <a:extLst>
                <a:ext uri="{FF2B5EF4-FFF2-40B4-BE49-F238E27FC236}">
                  <a16:creationId xmlns:a16="http://schemas.microsoft.com/office/drawing/2014/main" id="{6D2984A5-67D6-43A1-87F7-EE023CA8DA9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ucursa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0500" y="2584450"/>
              <a:ext cx="172085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0</xdr:colOff>
      <xdr:row>2</xdr:row>
      <xdr:rowOff>44450</xdr:rowOff>
    </xdr:from>
    <xdr:to>
      <xdr:col>8</xdr:col>
      <xdr:colOff>88900</xdr:colOff>
      <xdr:row>8</xdr:row>
      <xdr:rowOff>69850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6" name="Fec.Venta">
              <a:extLst>
                <a:ext uri="{FF2B5EF4-FFF2-40B4-BE49-F238E27FC236}">
                  <a16:creationId xmlns:a16="http://schemas.microsoft.com/office/drawing/2014/main" id="{CEDED6B9-4639-4622-B9B9-2B1B19C8D7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.Ven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0500" y="635000"/>
              <a:ext cx="5899150" cy="1181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Línea de tiempo: Funciona en Excel 2013 o superior. No mover ni cambiar el tamaño.</a:t>
              </a:r>
            </a:p>
          </xdr:txBody>
        </xdr:sp>
      </mc:Fallback>
    </mc:AlternateContent>
    <xdr:clientData/>
  </xdr:twoCellAnchor>
  <xdr:twoCellAnchor>
    <xdr:from>
      <xdr:col>3</xdr:col>
      <xdr:colOff>234950</xdr:colOff>
      <xdr:row>14</xdr:row>
      <xdr:rowOff>0</xdr:rowOff>
    </xdr:from>
    <xdr:to>
      <xdr:col>10</xdr:col>
      <xdr:colOff>1320800</xdr:colOff>
      <xdr:row>28</xdr:row>
      <xdr:rowOff>165100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B7E0EAF3-74C0-4F31-AD76-28F0A13EC5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508000</xdr:colOff>
      <xdr:row>12</xdr:row>
      <xdr:rowOff>88900</xdr:rowOff>
    </xdr:from>
    <xdr:to>
      <xdr:col>6</xdr:col>
      <xdr:colOff>425450</xdr:colOff>
      <xdr:row>14</xdr:row>
      <xdr:rowOff>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BDA8506-9483-AC8A-33AB-C82A59FDAD07}"/>
            </a:ext>
          </a:extLst>
        </xdr:cNvPr>
        <xdr:cNvSpPr txBox="1"/>
      </xdr:nvSpPr>
      <xdr:spPr>
        <a:xfrm>
          <a:off x="2692400" y="2571750"/>
          <a:ext cx="220980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>
              <a:solidFill>
                <a:srgbClr val="C00000"/>
              </a:solidFill>
            </a:rPr>
            <a:t>Ventas Mensuales $ y #</a:t>
          </a:r>
        </a:p>
      </xdr:txBody>
    </xdr:sp>
    <xdr:clientData/>
  </xdr:twoCellAnchor>
  <xdr:twoCellAnchor>
    <xdr:from>
      <xdr:col>1</xdr:col>
      <xdr:colOff>425450</xdr:colOff>
      <xdr:row>29</xdr:row>
      <xdr:rowOff>12700</xdr:rowOff>
    </xdr:from>
    <xdr:to>
      <xdr:col>3</xdr:col>
      <xdr:colOff>0</xdr:colOff>
      <xdr:row>30</xdr:row>
      <xdr:rowOff>107950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93CF8EB6-D609-42A2-9AF4-F46BB50BDB63}"/>
            </a:ext>
          </a:extLst>
        </xdr:cNvPr>
        <xdr:cNvSpPr txBox="1"/>
      </xdr:nvSpPr>
      <xdr:spPr>
        <a:xfrm>
          <a:off x="615950" y="5626100"/>
          <a:ext cx="156845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>
              <a:solidFill>
                <a:srgbClr val="C00000"/>
              </a:solidFill>
            </a:rPr>
            <a:t>Top Vendedores</a:t>
          </a:r>
        </a:p>
      </xdr:txBody>
    </xdr:sp>
    <xdr:clientData/>
  </xdr:twoCellAnchor>
  <xdr:twoCellAnchor>
    <xdr:from>
      <xdr:col>4</xdr:col>
      <xdr:colOff>101600</xdr:colOff>
      <xdr:row>31</xdr:row>
      <xdr:rowOff>6350</xdr:rowOff>
    </xdr:from>
    <xdr:to>
      <xdr:col>10</xdr:col>
      <xdr:colOff>1289050</xdr:colOff>
      <xdr:row>44</xdr:row>
      <xdr:rowOff>114300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378FC92B-D073-4C56-948D-67BF53140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400050</xdr:colOff>
      <xdr:row>29</xdr:row>
      <xdr:rowOff>6350</xdr:rowOff>
    </xdr:from>
    <xdr:to>
      <xdr:col>8</xdr:col>
      <xdr:colOff>723900</xdr:colOff>
      <xdr:row>30</xdr:row>
      <xdr:rowOff>101600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66FFD476-3A00-4D80-A29B-24C3BFFF9733}"/>
            </a:ext>
          </a:extLst>
        </xdr:cNvPr>
        <xdr:cNvSpPr txBox="1"/>
      </xdr:nvSpPr>
      <xdr:spPr>
        <a:xfrm>
          <a:off x="4876800" y="5619750"/>
          <a:ext cx="184785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>
              <a:solidFill>
                <a:srgbClr val="C00000"/>
              </a:solidFill>
            </a:rPr>
            <a:t>$ Ventas x Sucursal</a:t>
          </a:r>
        </a:p>
      </xdr:txBody>
    </xdr:sp>
    <xdr:clientData/>
  </xdr:twoCellAnchor>
  <xdr:twoCellAnchor>
    <xdr:from>
      <xdr:col>4</xdr:col>
      <xdr:colOff>165100</xdr:colOff>
      <xdr:row>43</xdr:row>
      <xdr:rowOff>120650</xdr:rowOff>
    </xdr:from>
    <xdr:to>
      <xdr:col>10</xdr:col>
      <xdr:colOff>1282700</xdr:colOff>
      <xdr:row>55</xdr:row>
      <xdr:rowOff>120650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604BF6C6-E7BD-464B-8E7C-9B3D0F3EF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520700</xdr:colOff>
      <xdr:row>42</xdr:row>
      <xdr:rowOff>120650</xdr:rowOff>
    </xdr:from>
    <xdr:to>
      <xdr:col>9</xdr:col>
      <xdr:colOff>488950</xdr:colOff>
      <xdr:row>44</xdr:row>
      <xdr:rowOff>31750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33D7053B-D2EE-42A9-A65A-6543080C6AC4}"/>
            </a:ext>
          </a:extLst>
        </xdr:cNvPr>
        <xdr:cNvSpPr txBox="1"/>
      </xdr:nvSpPr>
      <xdr:spPr>
        <a:xfrm>
          <a:off x="4997450" y="8128000"/>
          <a:ext cx="2254250" cy="279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>
              <a:solidFill>
                <a:srgbClr val="C00000"/>
              </a:solidFill>
            </a:rPr>
            <a:t># Unidades Vendidas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a" refreshedDate="45371.572558449072" createdVersion="8" refreshedVersion="8" minRefreshableVersion="3" recordCount="370" xr:uid="{65AC380B-4FA6-4AF5-81E1-E471FFB084B4}">
  <cacheSource type="worksheet">
    <worksheetSource name="VENTAS"/>
  </cacheSource>
  <cacheFields count="11">
    <cacheField name="Registro" numFmtId="0">
      <sharedItems containsSemiMixedTypes="0" containsString="0" containsNumber="1" containsInteger="1" minValue="10384" maxValue="18965"/>
    </cacheField>
    <cacheField name="Ejecutivo" numFmtId="0">
      <sharedItems count="25">
        <s v="CARLOS TAPIA UGARTE"/>
        <s v="ROSA SOTO GONZALEZ"/>
        <s v="CARMEN DUARTE RIOS"/>
        <s v="RODRIGO PRIETO LOBOS"/>
        <s v="JIMENA CAROCA TORRES"/>
        <s v="EMILIO GARRIDO TORO"/>
        <s v="EDUARDO RIVEROS ARANEDA"/>
        <s v="LISET FERNANDEZ ULLOA"/>
        <s v="CECILIA QUIROGA RETAMAL"/>
        <s v="ALFREDO BURGOS CECERES"/>
        <s v="OSCAR OLIVARES ASTUDILLO"/>
        <s v="GLORIA SEGOVIA ESCOBAR"/>
        <s v="FERNANDO SAGREDO URZUA"/>
        <s v="ESTEBAN FARIAS ELGUETA"/>
        <s v="NORA SEGUEL GAETE"/>
        <s v="MARGARITA MARCIEL ARAYA"/>
        <s v="LUISA PARRA NEIRA"/>
        <s v="WASHINGTON SALAS PINO"/>
        <s v="ALICIA FUENTES LEIVA"/>
        <s v="JERONIMO HERRERA FIGUEROA"/>
        <s v="SUSANA MOLINA TAPIA"/>
        <s v="HERMES PINTO VASQUEZ"/>
        <s v="SERGIO SILVA PINEDA" u="1"/>
        <s v="JOSE VENEGAS FRIAS" u="1"/>
        <s v="SANDRA JIMENEZ ABARCA" u="1"/>
      </sharedItems>
    </cacheField>
    <cacheField name="Sucursal" numFmtId="0">
      <sharedItems count="7">
        <s v="GLORIETA CAMARONES"/>
        <s v="OBSERVATORIO"/>
        <s v="PERISUR"/>
        <s v="PLAZA VAQUERITOS"/>
        <s v="POLANCO"/>
        <s v="SANTA FÉ"/>
        <s v="TORRE MAYOR"/>
      </sharedItems>
    </cacheField>
    <cacheField name="Fec.Venta" numFmtId="14">
      <sharedItems containsSemiMixedTypes="0" containsNonDate="0" containsDate="1" containsString="0" minDate="2023-01-01T00:00:00" maxDate="2023-09-30T00:00:00" count="217">
        <d v="2023-01-28T00:00:00"/>
        <d v="2023-01-08T00:00:00"/>
        <d v="2023-01-15T00:00:00"/>
        <d v="2023-02-01T00:00:00"/>
        <d v="2023-02-19T00:00:00"/>
        <d v="2023-02-09T00:00:00"/>
        <d v="2023-02-11T00:00:00"/>
        <d v="2023-03-16T00:00:00"/>
        <d v="2023-03-18T00:00:00"/>
        <d v="2023-03-03T00:00:00"/>
        <d v="2023-03-29T00:00:00"/>
        <d v="2023-04-14T00:00:00"/>
        <d v="2023-04-06T00:00:00"/>
        <d v="2023-04-23T00:00:00"/>
        <d v="2023-04-21T00:00:00"/>
        <d v="2023-04-02T00:00:00"/>
        <d v="2023-04-17T00:00:00"/>
        <d v="2023-04-29T00:00:00"/>
        <d v="2023-04-01T00:00:00"/>
        <d v="2023-04-18T00:00:00"/>
        <d v="2023-04-13T00:00:00"/>
        <d v="2023-05-20T00:00:00"/>
        <d v="2023-05-12T00:00:00"/>
        <d v="2023-05-15T00:00:00"/>
        <d v="2023-05-21T00:00:00"/>
        <d v="2023-05-27T00:00:00"/>
        <d v="2023-05-17T00:00:00"/>
        <d v="2023-06-26T00:00:00"/>
        <d v="2023-06-29T00:00:00"/>
        <d v="2023-07-18T00:00:00"/>
        <d v="2023-07-16T00:00:00"/>
        <d v="2023-07-24T00:00:00"/>
        <d v="2023-07-03T00:00:00"/>
        <d v="2023-07-14T00:00:00"/>
        <d v="2023-07-10T00:00:00"/>
        <d v="2023-08-28T00:00:00"/>
        <d v="2023-09-15T00:00:00"/>
        <d v="2023-09-29T00:00:00"/>
        <d v="2023-09-11T00:00:00"/>
        <d v="2023-09-03T00:00:00"/>
        <d v="2023-01-26T00:00:00"/>
        <d v="2023-01-17T00:00:00"/>
        <d v="2023-01-01T00:00:00"/>
        <d v="2023-01-27T00:00:00"/>
        <d v="2023-02-14T00:00:00"/>
        <d v="2023-02-17T00:00:00"/>
        <d v="2023-02-21T00:00:00"/>
        <d v="2023-03-07T00:00:00"/>
        <d v="2023-03-25T00:00:00"/>
        <d v="2023-03-05T00:00:00"/>
        <d v="2023-03-01T00:00:00"/>
        <d v="2023-03-15T00:00:00"/>
        <d v="2023-03-22T00:00:00"/>
        <d v="2023-03-23T00:00:00"/>
        <d v="2023-03-12T00:00:00"/>
        <d v="2023-04-04T00:00:00"/>
        <d v="2023-04-30T00:00:00"/>
        <d v="2023-05-01T00:00:00"/>
        <d v="2023-05-09T00:00:00"/>
        <d v="2023-05-26T00:00:00"/>
        <d v="2023-06-03T00:00:00"/>
        <d v="2023-07-29T00:00:00"/>
        <d v="2023-07-08T00:00:00"/>
        <d v="2023-07-21T00:00:00"/>
        <d v="2023-07-12T00:00:00"/>
        <d v="2023-08-24T00:00:00"/>
        <d v="2023-09-02T00:00:00"/>
        <d v="2023-09-27T00:00:00"/>
        <d v="2023-09-06T00:00:00"/>
        <d v="2023-09-28T00:00:00"/>
        <d v="2023-01-12T00:00:00"/>
        <d v="2023-01-21T00:00:00"/>
        <d v="2023-01-31T00:00:00"/>
        <d v="2023-02-27T00:00:00"/>
        <d v="2023-02-20T00:00:00"/>
        <d v="2023-03-19T00:00:00"/>
        <d v="2023-03-21T00:00:00"/>
        <d v="2023-04-05T00:00:00"/>
        <d v="2023-05-02T00:00:00"/>
        <d v="2023-05-10T00:00:00"/>
        <d v="2023-06-08T00:00:00"/>
        <d v="2023-06-24T00:00:00"/>
        <d v="2023-06-13T00:00:00"/>
        <d v="2023-06-11T00:00:00"/>
        <d v="2023-06-16T00:00:00"/>
        <d v="2023-06-30T00:00:00"/>
        <d v="2023-06-20T00:00:00"/>
        <d v="2023-06-04T00:00:00"/>
        <d v="2023-06-25T00:00:00"/>
        <d v="2023-06-21T00:00:00"/>
        <d v="2023-06-28T00:00:00"/>
        <d v="2023-06-14T00:00:00"/>
        <d v="2023-06-19T00:00:00"/>
        <d v="2023-06-05T00:00:00"/>
        <d v="2023-06-10T00:00:00"/>
        <d v="2023-07-25T00:00:00"/>
        <d v="2023-07-30T00:00:00"/>
        <d v="2023-07-07T00:00:00"/>
        <d v="2023-08-15T00:00:00"/>
        <d v="2023-08-26T00:00:00"/>
        <d v="2023-09-13T00:00:00"/>
        <d v="2023-09-22T00:00:00"/>
        <d v="2023-09-16T00:00:00"/>
        <d v="2023-09-26T00:00:00"/>
        <d v="2023-09-14T00:00:00"/>
        <d v="2023-01-06T00:00:00"/>
        <d v="2023-01-25T00:00:00"/>
        <d v="2023-01-03T00:00:00"/>
        <d v="2023-01-14T00:00:00"/>
        <d v="2023-01-09T00:00:00"/>
        <d v="2023-02-26T00:00:00"/>
        <d v="2023-02-13T00:00:00"/>
        <d v="2023-02-04T00:00:00"/>
        <d v="2023-02-07T00:00:00"/>
        <d v="2023-02-28T00:00:00"/>
        <d v="2023-02-02T00:00:00"/>
        <d v="2023-03-31T00:00:00"/>
        <d v="2023-03-28T00:00:00"/>
        <d v="2023-03-10T00:00:00"/>
        <d v="2023-04-22T00:00:00"/>
        <d v="2023-04-26T00:00:00"/>
        <d v="2023-05-23T00:00:00"/>
        <d v="2023-05-05T00:00:00"/>
        <d v="2023-06-02T00:00:00"/>
        <d v="2023-07-01T00:00:00"/>
        <d v="2023-07-05T00:00:00"/>
        <d v="2023-07-11T00:00:00"/>
        <d v="2023-08-06T00:00:00"/>
        <d v="2023-09-23T00:00:00"/>
        <d v="2023-09-24T00:00:00"/>
        <d v="2023-09-21T00:00:00"/>
        <d v="2023-01-30T00:00:00"/>
        <d v="2023-01-22T00:00:00"/>
        <d v="2023-01-02T00:00:00"/>
        <d v="2023-01-19T00:00:00"/>
        <d v="2023-01-20T00:00:00"/>
        <d v="2023-01-23T00:00:00"/>
        <d v="2023-01-04T00:00:00"/>
        <d v="2023-02-06T00:00:00"/>
        <d v="2023-02-18T00:00:00"/>
        <d v="2023-02-16T00:00:00"/>
        <d v="2023-02-05T00:00:00"/>
        <d v="2023-03-24T00:00:00"/>
        <d v="2023-04-24T00:00:00"/>
        <d v="2023-04-25T00:00:00"/>
        <d v="2023-04-28T00:00:00"/>
        <d v="2023-05-31T00:00:00"/>
        <d v="2023-05-03T00:00:00"/>
        <d v="2023-05-13T00:00:00"/>
        <d v="2023-06-09T00:00:00"/>
        <d v="2023-06-07T00:00:00"/>
        <d v="2023-07-02T00:00:00"/>
        <d v="2023-08-08T00:00:00"/>
        <d v="2023-08-31T00:00:00"/>
        <d v="2023-08-27T00:00:00"/>
        <d v="2023-08-21T00:00:00"/>
        <d v="2023-08-22T00:00:00"/>
        <d v="2023-08-16T00:00:00"/>
        <d v="2023-08-29T00:00:00"/>
        <d v="2023-08-12T00:00:00"/>
        <d v="2023-08-13T00:00:00"/>
        <d v="2023-08-30T00:00:00"/>
        <d v="2023-08-20T00:00:00"/>
        <d v="2023-08-04T00:00:00"/>
        <d v="2023-08-09T00:00:00"/>
        <d v="2023-08-10T00:00:00"/>
        <d v="2023-08-11T00:00:00"/>
        <d v="2023-08-14T00:00:00"/>
        <d v="2023-08-07T00:00:00"/>
        <d v="2023-08-02T00:00:00"/>
        <d v="2023-08-23T00:00:00"/>
        <d v="2023-08-05T00:00:00"/>
        <d v="2023-09-07T00:00:00"/>
        <d v="2023-09-04T00:00:00"/>
        <d v="2023-09-10T00:00:00"/>
        <d v="2023-09-05T00:00:00"/>
        <d v="2023-09-25T00:00:00"/>
        <d v="2023-09-17T00:00:00"/>
        <d v="2023-01-16T00:00:00"/>
        <d v="2023-03-11T00:00:00"/>
        <d v="2023-03-02T00:00:00"/>
        <d v="2023-04-19T00:00:00"/>
        <d v="2023-04-03T00:00:00"/>
        <d v="2023-05-19T00:00:00"/>
        <d v="2023-05-30T00:00:00"/>
        <d v="2023-05-18T00:00:00"/>
        <d v="2023-05-29T00:00:00"/>
        <d v="2023-07-27T00:00:00"/>
        <d v="2023-07-09T00:00:00"/>
        <d v="2023-07-04T00:00:00"/>
        <d v="2023-07-17T00:00:00"/>
        <d v="2023-09-09T00:00:00"/>
        <d v="2023-09-20T00:00:00"/>
        <d v="2023-01-05T00:00:00"/>
        <d v="2023-01-13T00:00:00"/>
        <d v="2023-02-24T00:00:00"/>
        <d v="2023-03-26T00:00:00"/>
        <d v="2023-03-08T00:00:00"/>
        <d v="2023-04-09T00:00:00"/>
        <d v="2023-04-27T00:00:00"/>
        <d v="2023-04-07T00:00:00"/>
        <d v="2023-05-14T00:00:00"/>
        <d v="2023-05-08T00:00:00"/>
        <d v="2023-07-20T00:00:00"/>
        <d v="2023-07-23T00:00:00"/>
        <d v="2023-09-12T00:00:00"/>
        <d v="2023-03-27T00:00:00" u="1"/>
        <d v="2023-04-12T00:00:00" u="1"/>
        <d v="2023-05-04T00:00:00" u="1"/>
        <d v="2023-05-07T00:00:00" u="1"/>
        <d v="2023-06-22T00:00:00" u="1"/>
        <d v="2023-06-15T00:00:00" u="1"/>
        <d v="2023-07-22T00:00:00" u="1"/>
        <d v="2023-07-13T00:00:00" u="1"/>
        <d v="2023-08-18T00:00:00" u="1"/>
        <d v="2023-01-18T00:00:00" u="1"/>
        <d v="2023-01-07T00:00:00" u="1"/>
      </sharedItems>
      <fieldGroup par="10"/>
    </cacheField>
    <cacheField name="Marca" numFmtId="0">
      <sharedItems count="5">
        <s v="CHEVROLET"/>
        <s v="FORD"/>
        <s v="MAZDA"/>
        <s v="HONDA"/>
        <s v="TOYOTA"/>
      </sharedItems>
    </cacheField>
    <cacheField name="Modelo" numFmtId="0">
      <sharedItems count="15">
        <s v="CHEYENNE"/>
        <s v="EXPLORER"/>
        <s v="CX-3"/>
        <s v="ACCORD"/>
        <s v="EQUINOX"/>
        <s v="3 SEDAN"/>
        <s v="PILOT"/>
        <s v="COROLLA"/>
        <s v="ECOSPORT"/>
        <s v="CX-5"/>
        <s v="AVEO"/>
        <s v="CAMRY"/>
        <s v="ESCAPE"/>
        <s v="CIVIC"/>
        <s v="HILUX"/>
      </sharedItems>
    </cacheField>
    <cacheField name="Clasificación" numFmtId="0">
      <sharedItems/>
    </cacheField>
    <cacheField name="Importe" numFmtId="42">
      <sharedItems containsSemiMixedTypes="0" containsString="0" containsNumber="1" containsInteger="1" minValue="200005" maxValue="598821"/>
    </cacheField>
    <cacheField name="FormaPago" numFmtId="0">
      <sharedItems count="2">
        <s v="CONTADO"/>
        <s v="FINANCIAMIENTO"/>
      </sharedItems>
    </cacheField>
    <cacheField name="Días (Fec.Venta)" numFmtId="0" databaseField="0">
      <fieldGroup base="3">
        <rangePr groupBy="days" startDate="2023-01-01T00:00:00" endDate="2023-09-30T00:00:00"/>
        <groupItems count="368">
          <s v="&lt;01/01/2023"/>
          <s v="01-ene"/>
          <s v="02-ene"/>
          <s v="03-ene"/>
          <s v="04-ene"/>
          <s v="05-ene"/>
          <s v="06-ene"/>
          <s v="07-ene"/>
          <s v="08-ene"/>
          <s v="0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br"/>
          <s v="02-abr"/>
          <s v="03-abr"/>
          <s v="04-abr"/>
          <s v="05-abr"/>
          <s v="06-abr"/>
          <s v="07-abr"/>
          <s v="08-abr"/>
          <s v="0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30/09/2023"/>
        </groupItems>
      </fieldGroup>
    </cacheField>
    <cacheField name="Meses (Fec.Venta)" numFmtId="0" databaseField="0">
      <fieldGroup base="3">
        <rangePr groupBy="months" startDate="2023-01-01T00:00:00" endDate="2023-09-30T00:00:00"/>
        <groupItems count="14">
          <s v="&lt;01/01/2023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30/09/2023"/>
        </groupItems>
      </fieldGroup>
    </cacheField>
  </cacheFields>
  <extLst>
    <ext xmlns:x14="http://schemas.microsoft.com/office/spreadsheetml/2009/9/main" uri="{725AE2AE-9491-48be-B2B4-4EB974FC3084}">
      <x14:pivotCacheDefinition pivotCacheId="214393287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0">
  <r>
    <n v="15356"/>
    <x v="0"/>
    <x v="0"/>
    <x v="0"/>
    <x v="0"/>
    <x v="0"/>
    <s v="PICKUP"/>
    <n v="271970"/>
    <x v="0"/>
  </r>
  <r>
    <n v="11387"/>
    <x v="1"/>
    <x v="0"/>
    <x v="1"/>
    <x v="1"/>
    <x v="1"/>
    <s v="SUV"/>
    <n v="410214"/>
    <x v="1"/>
  </r>
  <r>
    <n v="15356"/>
    <x v="0"/>
    <x v="0"/>
    <x v="2"/>
    <x v="1"/>
    <x v="1"/>
    <s v="SUV"/>
    <n v="447045"/>
    <x v="0"/>
  </r>
  <r>
    <n v="11387"/>
    <x v="1"/>
    <x v="0"/>
    <x v="3"/>
    <x v="1"/>
    <x v="1"/>
    <s v="SUV"/>
    <n v="406645"/>
    <x v="1"/>
  </r>
  <r>
    <n v="15356"/>
    <x v="0"/>
    <x v="0"/>
    <x v="4"/>
    <x v="2"/>
    <x v="2"/>
    <s v="AUTOMOVIL"/>
    <n v="524827"/>
    <x v="1"/>
  </r>
  <r>
    <n v="11387"/>
    <x v="1"/>
    <x v="0"/>
    <x v="5"/>
    <x v="3"/>
    <x v="3"/>
    <s v="AUTOMOVIL"/>
    <n v="207346"/>
    <x v="1"/>
  </r>
  <r>
    <n v="15356"/>
    <x v="0"/>
    <x v="0"/>
    <x v="5"/>
    <x v="3"/>
    <x v="3"/>
    <s v="AUTOMOVIL"/>
    <n v="530903"/>
    <x v="0"/>
  </r>
  <r>
    <n v="11387"/>
    <x v="1"/>
    <x v="0"/>
    <x v="6"/>
    <x v="3"/>
    <x v="3"/>
    <s v="AUTOMOVIL"/>
    <n v="307619"/>
    <x v="1"/>
  </r>
  <r>
    <n v="15356"/>
    <x v="0"/>
    <x v="0"/>
    <x v="7"/>
    <x v="3"/>
    <x v="3"/>
    <s v="AUTOMOVIL"/>
    <n v="293469"/>
    <x v="1"/>
  </r>
  <r>
    <n v="15356"/>
    <x v="1"/>
    <x v="0"/>
    <x v="8"/>
    <x v="3"/>
    <x v="3"/>
    <s v="AUTOMOVIL"/>
    <n v="237668"/>
    <x v="0"/>
  </r>
  <r>
    <n v="11387"/>
    <x v="0"/>
    <x v="0"/>
    <x v="9"/>
    <x v="0"/>
    <x v="4"/>
    <s v="SUV"/>
    <n v="581866"/>
    <x v="1"/>
  </r>
  <r>
    <n v="15356"/>
    <x v="1"/>
    <x v="0"/>
    <x v="10"/>
    <x v="2"/>
    <x v="2"/>
    <s v="AUTOMOVIL"/>
    <n v="464610"/>
    <x v="0"/>
  </r>
  <r>
    <n v="11387"/>
    <x v="0"/>
    <x v="0"/>
    <x v="11"/>
    <x v="0"/>
    <x v="4"/>
    <s v="SUV"/>
    <n v="335978"/>
    <x v="1"/>
  </r>
  <r>
    <n v="15356"/>
    <x v="1"/>
    <x v="0"/>
    <x v="12"/>
    <x v="2"/>
    <x v="2"/>
    <s v="AUTOMOVIL"/>
    <n v="358997"/>
    <x v="0"/>
  </r>
  <r>
    <n v="11387"/>
    <x v="0"/>
    <x v="0"/>
    <x v="13"/>
    <x v="0"/>
    <x v="4"/>
    <s v="SUV"/>
    <n v="236655"/>
    <x v="1"/>
  </r>
  <r>
    <n v="15356"/>
    <x v="1"/>
    <x v="0"/>
    <x v="14"/>
    <x v="2"/>
    <x v="2"/>
    <s v="AUTOMOVIL"/>
    <n v="528509"/>
    <x v="0"/>
  </r>
  <r>
    <n v="10418"/>
    <x v="0"/>
    <x v="0"/>
    <x v="15"/>
    <x v="2"/>
    <x v="5"/>
    <s v="AUTOMOVIL"/>
    <n v="439695"/>
    <x v="1"/>
  </r>
  <r>
    <n v="12437"/>
    <x v="1"/>
    <x v="0"/>
    <x v="16"/>
    <x v="3"/>
    <x v="3"/>
    <s v="AUTOMOVIL"/>
    <n v="247296"/>
    <x v="0"/>
  </r>
  <r>
    <n v="11387"/>
    <x v="0"/>
    <x v="0"/>
    <x v="17"/>
    <x v="0"/>
    <x v="4"/>
    <s v="SUV"/>
    <n v="490425"/>
    <x v="1"/>
  </r>
  <r>
    <n v="18580"/>
    <x v="1"/>
    <x v="0"/>
    <x v="18"/>
    <x v="3"/>
    <x v="6"/>
    <s v="SUV"/>
    <n v="308938"/>
    <x v="0"/>
  </r>
  <r>
    <n v="16982"/>
    <x v="0"/>
    <x v="0"/>
    <x v="19"/>
    <x v="4"/>
    <x v="7"/>
    <s v="AUTOMOVIL"/>
    <n v="218897"/>
    <x v="1"/>
  </r>
  <r>
    <n v="18965"/>
    <x v="1"/>
    <x v="0"/>
    <x v="20"/>
    <x v="1"/>
    <x v="8"/>
    <s v="SUV"/>
    <n v="380797"/>
    <x v="0"/>
  </r>
  <r>
    <n v="13344"/>
    <x v="0"/>
    <x v="0"/>
    <x v="21"/>
    <x v="0"/>
    <x v="0"/>
    <s v="PICKUP"/>
    <n v="546115"/>
    <x v="0"/>
  </r>
  <r>
    <n v="10875"/>
    <x v="1"/>
    <x v="0"/>
    <x v="22"/>
    <x v="2"/>
    <x v="9"/>
    <s v="SUV"/>
    <n v="343442"/>
    <x v="1"/>
  </r>
  <r>
    <n v="13975"/>
    <x v="0"/>
    <x v="0"/>
    <x v="23"/>
    <x v="0"/>
    <x v="10"/>
    <s v="AUTOMOVIL"/>
    <n v="541669"/>
    <x v="0"/>
  </r>
  <r>
    <n v="10384"/>
    <x v="1"/>
    <x v="0"/>
    <x v="21"/>
    <x v="4"/>
    <x v="11"/>
    <s v="AUTOMOVIL"/>
    <n v="329004"/>
    <x v="1"/>
  </r>
  <r>
    <n v="15356"/>
    <x v="0"/>
    <x v="0"/>
    <x v="24"/>
    <x v="2"/>
    <x v="2"/>
    <s v="AUTOMOVIL"/>
    <n v="581721"/>
    <x v="1"/>
  </r>
  <r>
    <n v="11387"/>
    <x v="1"/>
    <x v="0"/>
    <x v="25"/>
    <x v="0"/>
    <x v="4"/>
    <s v="SUV"/>
    <n v="513759"/>
    <x v="1"/>
  </r>
  <r>
    <n v="15356"/>
    <x v="0"/>
    <x v="0"/>
    <x v="26"/>
    <x v="2"/>
    <x v="2"/>
    <s v="AUTOMOVIL"/>
    <n v="321990"/>
    <x v="1"/>
  </r>
  <r>
    <n v="11387"/>
    <x v="1"/>
    <x v="0"/>
    <x v="22"/>
    <x v="0"/>
    <x v="4"/>
    <s v="SUV"/>
    <n v="549248"/>
    <x v="1"/>
  </r>
  <r>
    <n v="15356"/>
    <x v="0"/>
    <x v="0"/>
    <x v="27"/>
    <x v="2"/>
    <x v="2"/>
    <s v="AUTOMOVIL"/>
    <n v="235985"/>
    <x v="0"/>
  </r>
  <r>
    <n v="11387"/>
    <x v="1"/>
    <x v="0"/>
    <x v="28"/>
    <x v="2"/>
    <x v="2"/>
    <s v="AUTOMOVIL"/>
    <n v="293845"/>
    <x v="1"/>
  </r>
  <r>
    <n v="15356"/>
    <x v="0"/>
    <x v="0"/>
    <x v="29"/>
    <x v="2"/>
    <x v="2"/>
    <s v="AUTOMOVIL"/>
    <n v="333651"/>
    <x v="0"/>
  </r>
  <r>
    <n v="11387"/>
    <x v="1"/>
    <x v="0"/>
    <x v="30"/>
    <x v="0"/>
    <x v="4"/>
    <s v="SUV"/>
    <n v="430540"/>
    <x v="0"/>
  </r>
  <r>
    <n v="15356"/>
    <x v="0"/>
    <x v="0"/>
    <x v="31"/>
    <x v="2"/>
    <x v="2"/>
    <s v="AUTOMOVIL"/>
    <n v="525358"/>
    <x v="0"/>
  </r>
  <r>
    <n v="11387"/>
    <x v="1"/>
    <x v="0"/>
    <x v="32"/>
    <x v="0"/>
    <x v="4"/>
    <s v="SUV"/>
    <n v="364947"/>
    <x v="1"/>
  </r>
  <r>
    <n v="15356"/>
    <x v="0"/>
    <x v="0"/>
    <x v="33"/>
    <x v="4"/>
    <x v="7"/>
    <s v="AUTOMOVIL"/>
    <n v="232182"/>
    <x v="0"/>
  </r>
  <r>
    <n v="11387"/>
    <x v="1"/>
    <x v="0"/>
    <x v="34"/>
    <x v="4"/>
    <x v="7"/>
    <s v="AUTOMOVIL"/>
    <n v="465227"/>
    <x v="1"/>
  </r>
  <r>
    <n v="15356"/>
    <x v="0"/>
    <x v="0"/>
    <x v="35"/>
    <x v="4"/>
    <x v="7"/>
    <s v="AUTOMOVIL"/>
    <n v="279783"/>
    <x v="0"/>
  </r>
  <r>
    <n v="11387"/>
    <x v="1"/>
    <x v="0"/>
    <x v="36"/>
    <x v="0"/>
    <x v="4"/>
    <s v="SUV"/>
    <n v="299803"/>
    <x v="0"/>
  </r>
  <r>
    <n v="15356"/>
    <x v="0"/>
    <x v="0"/>
    <x v="37"/>
    <x v="2"/>
    <x v="2"/>
    <s v="AUTOMOVIL"/>
    <n v="576067"/>
    <x v="0"/>
  </r>
  <r>
    <n v="11387"/>
    <x v="1"/>
    <x v="0"/>
    <x v="38"/>
    <x v="0"/>
    <x v="4"/>
    <s v="SUV"/>
    <n v="582099"/>
    <x v="1"/>
  </r>
  <r>
    <n v="15356"/>
    <x v="0"/>
    <x v="0"/>
    <x v="39"/>
    <x v="2"/>
    <x v="2"/>
    <s v="AUTOMOVIL"/>
    <n v="372228"/>
    <x v="0"/>
  </r>
  <r>
    <n v="11387"/>
    <x v="1"/>
    <x v="0"/>
    <x v="37"/>
    <x v="0"/>
    <x v="4"/>
    <s v="SUV"/>
    <n v="442849"/>
    <x v="1"/>
  </r>
  <r>
    <n v="13975"/>
    <x v="2"/>
    <x v="1"/>
    <x v="40"/>
    <x v="0"/>
    <x v="0"/>
    <s v="PICKUP"/>
    <n v="235501"/>
    <x v="0"/>
  </r>
  <r>
    <n v="10418"/>
    <x v="3"/>
    <x v="1"/>
    <x v="41"/>
    <x v="0"/>
    <x v="0"/>
    <s v="PICKUP"/>
    <n v="480641"/>
    <x v="0"/>
  </r>
  <r>
    <n v="10418"/>
    <x v="4"/>
    <x v="1"/>
    <x v="42"/>
    <x v="2"/>
    <x v="5"/>
    <s v="AUTOMOVIL"/>
    <n v="366949"/>
    <x v="0"/>
  </r>
  <r>
    <n v="13975"/>
    <x v="2"/>
    <x v="1"/>
    <x v="43"/>
    <x v="1"/>
    <x v="1"/>
    <s v="SUV"/>
    <n v="524749"/>
    <x v="0"/>
  </r>
  <r>
    <n v="10418"/>
    <x v="3"/>
    <x v="1"/>
    <x v="44"/>
    <x v="1"/>
    <x v="1"/>
    <s v="SUV"/>
    <n v="498069"/>
    <x v="1"/>
  </r>
  <r>
    <n v="13975"/>
    <x v="4"/>
    <x v="1"/>
    <x v="45"/>
    <x v="0"/>
    <x v="10"/>
    <s v="AUTOMOVIL"/>
    <n v="279959"/>
    <x v="1"/>
  </r>
  <r>
    <n v="13975"/>
    <x v="2"/>
    <x v="1"/>
    <x v="44"/>
    <x v="3"/>
    <x v="3"/>
    <s v="AUTOMOVIL"/>
    <n v="403870"/>
    <x v="0"/>
  </r>
  <r>
    <n v="10418"/>
    <x v="3"/>
    <x v="1"/>
    <x v="46"/>
    <x v="3"/>
    <x v="3"/>
    <s v="AUTOMOVIL"/>
    <n v="412961"/>
    <x v="1"/>
  </r>
  <r>
    <n v="13975"/>
    <x v="4"/>
    <x v="1"/>
    <x v="47"/>
    <x v="3"/>
    <x v="3"/>
    <s v="AUTOMOVIL"/>
    <n v="440402"/>
    <x v="1"/>
  </r>
  <r>
    <n v="15604"/>
    <x v="2"/>
    <x v="1"/>
    <x v="48"/>
    <x v="3"/>
    <x v="3"/>
    <s v="AUTOMOVIL"/>
    <n v="452775"/>
    <x v="0"/>
  </r>
  <r>
    <n v="10418"/>
    <x v="3"/>
    <x v="1"/>
    <x v="49"/>
    <x v="3"/>
    <x v="3"/>
    <s v="AUTOMOVIL"/>
    <n v="235071"/>
    <x v="1"/>
  </r>
  <r>
    <n v="12437"/>
    <x v="4"/>
    <x v="1"/>
    <x v="50"/>
    <x v="3"/>
    <x v="3"/>
    <s v="AUTOMOVIL"/>
    <n v="381579"/>
    <x v="0"/>
  </r>
  <r>
    <n v="11387"/>
    <x v="2"/>
    <x v="1"/>
    <x v="51"/>
    <x v="3"/>
    <x v="3"/>
    <s v="AUTOMOVIL"/>
    <n v="530083"/>
    <x v="1"/>
  </r>
  <r>
    <n v="18580"/>
    <x v="3"/>
    <x v="1"/>
    <x v="8"/>
    <x v="3"/>
    <x v="3"/>
    <s v="AUTOMOVIL"/>
    <n v="358532"/>
    <x v="0"/>
  </r>
  <r>
    <n v="16982"/>
    <x v="4"/>
    <x v="1"/>
    <x v="52"/>
    <x v="3"/>
    <x v="3"/>
    <s v="AUTOMOVIL"/>
    <n v="284145"/>
    <x v="1"/>
  </r>
  <r>
    <n v="18965"/>
    <x v="2"/>
    <x v="1"/>
    <x v="53"/>
    <x v="3"/>
    <x v="3"/>
    <s v="AUTOMOVIL"/>
    <n v="456746"/>
    <x v="0"/>
  </r>
  <r>
    <n v="13344"/>
    <x v="3"/>
    <x v="1"/>
    <x v="47"/>
    <x v="3"/>
    <x v="3"/>
    <s v="AUTOMOVIL"/>
    <n v="361461"/>
    <x v="0"/>
  </r>
  <r>
    <n v="13975"/>
    <x v="4"/>
    <x v="1"/>
    <x v="50"/>
    <x v="3"/>
    <x v="3"/>
    <s v="AUTOMOVIL"/>
    <n v="344263"/>
    <x v="0"/>
  </r>
  <r>
    <n v="10418"/>
    <x v="2"/>
    <x v="1"/>
    <x v="51"/>
    <x v="3"/>
    <x v="3"/>
    <s v="AUTOMOVIL"/>
    <n v="375134"/>
    <x v="1"/>
  </r>
  <r>
    <n v="13975"/>
    <x v="3"/>
    <x v="1"/>
    <x v="8"/>
    <x v="0"/>
    <x v="10"/>
    <s v="AUTOMOVIL"/>
    <n v="385230"/>
    <x v="0"/>
  </r>
  <r>
    <n v="10418"/>
    <x v="4"/>
    <x v="1"/>
    <x v="54"/>
    <x v="2"/>
    <x v="5"/>
    <s v="AUTOMOVIL"/>
    <n v="409734"/>
    <x v="1"/>
  </r>
  <r>
    <n v="10418"/>
    <x v="2"/>
    <x v="1"/>
    <x v="55"/>
    <x v="2"/>
    <x v="5"/>
    <s v="AUTOMOVIL"/>
    <n v="211953"/>
    <x v="1"/>
  </r>
  <r>
    <n v="13975"/>
    <x v="3"/>
    <x v="1"/>
    <x v="18"/>
    <x v="0"/>
    <x v="10"/>
    <s v="AUTOMOVIL"/>
    <n v="375864"/>
    <x v="0"/>
  </r>
  <r>
    <n v="10418"/>
    <x v="4"/>
    <x v="1"/>
    <x v="56"/>
    <x v="2"/>
    <x v="5"/>
    <s v="AUTOMOVIL"/>
    <n v="506025"/>
    <x v="1"/>
  </r>
  <r>
    <n v="13975"/>
    <x v="2"/>
    <x v="1"/>
    <x v="11"/>
    <x v="0"/>
    <x v="10"/>
    <s v="AUTOMOVIL"/>
    <n v="215850"/>
    <x v="0"/>
  </r>
  <r>
    <n v="13975"/>
    <x v="3"/>
    <x v="1"/>
    <x v="57"/>
    <x v="0"/>
    <x v="10"/>
    <s v="AUTOMOVIL"/>
    <n v="316303"/>
    <x v="1"/>
  </r>
  <r>
    <n v="10418"/>
    <x v="4"/>
    <x v="1"/>
    <x v="23"/>
    <x v="2"/>
    <x v="5"/>
    <s v="AUTOMOVIL"/>
    <n v="423912"/>
    <x v="1"/>
  </r>
  <r>
    <n v="13975"/>
    <x v="2"/>
    <x v="1"/>
    <x v="58"/>
    <x v="0"/>
    <x v="10"/>
    <s v="AUTOMOVIL"/>
    <n v="478180"/>
    <x v="0"/>
  </r>
  <r>
    <n v="10418"/>
    <x v="3"/>
    <x v="1"/>
    <x v="59"/>
    <x v="2"/>
    <x v="5"/>
    <s v="AUTOMOVIL"/>
    <n v="517739"/>
    <x v="1"/>
  </r>
  <r>
    <n v="13975"/>
    <x v="4"/>
    <x v="1"/>
    <x v="60"/>
    <x v="2"/>
    <x v="2"/>
    <s v="AUTOMOVIL"/>
    <n v="325078"/>
    <x v="0"/>
  </r>
  <r>
    <n v="13975"/>
    <x v="2"/>
    <x v="1"/>
    <x v="61"/>
    <x v="0"/>
    <x v="10"/>
    <s v="AUTOMOVIL"/>
    <n v="265164"/>
    <x v="0"/>
  </r>
  <r>
    <n v="13975"/>
    <x v="3"/>
    <x v="1"/>
    <x v="62"/>
    <x v="0"/>
    <x v="10"/>
    <s v="AUTOMOVIL"/>
    <n v="279240"/>
    <x v="0"/>
  </r>
  <r>
    <n v="10418"/>
    <x v="4"/>
    <x v="1"/>
    <x v="63"/>
    <x v="2"/>
    <x v="5"/>
    <s v="AUTOMOVIL"/>
    <n v="272927"/>
    <x v="1"/>
  </r>
  <r>
    <n v="13975"/>
    <x v="2"/>
    <x v="1"/>
    <x v="33"/>
    <x v="4"/>
    <x v="7"/>
    <s v="AUTOMOVIL"/>
    <n v="275826"/>
    <x v="0"/>
  </r>
  <r>
    <n v="10418"/>
    <x v="3"/>
    <x v="1"/>
    <x v="64"/>
    <x v="4"/>
    <x v="7"/>
    <s v="AUTOMOVIL"/>
    <n v="373699"/>
    <x v="1"/>
  </r>
  <r>
    <n v="13975"/>
    <x v="4"/>
    <x v="1"/>
    <x v="65"/>
    <x v="4"/>
    <x v="7"/>
    <s v="AUTOMOVIL"/>
    <n v="439025"/>
    <x v="0"/>
  </r>
  <r>
    <n v="10418"/>
    <x v="2"/>
    <x v="1"/>
    <x v="66"/>
    <x v="2"/>
    <x v="5"/>
    <s v="AUTOMOVIL"/>
    <n v="399395"/>
    <x v="0"/>
  </r>
  <r>
    <n v="13975"/>
    <x v="3"/>
    <x v="1"/>
    <x v="67"/>
    <x v="0"/>
    <x v="10"/>
    <s v="AUTOMOVIL"/>
    <n v="468004"/>
    <x v="0"/>
  </r>
  <r>
    <n v="10418"/>
    <x v="4"/>
    <x v="1"/>
    <x v="68"/>
    <x v="2"/>
    <x v="5"/>
    <s v="AUTOMOVIL"/>
    <n v="323004"/>
    <x v="1"/>
  </r>
  <r>
    <n v="13975"/>
    <x v="2"/>
    <x v="1"/>
    <x v="38"/>
    <x v="0"/>
    <x v="10"/>
    <s v="AUTOMOVIL"/>
    <n v="480618"/>
    <x v="0"/>
  </r>
  <r>
    <n v="10418"/>
    <x v="3"/>
    <x v="1"/>
    <x v="69"/>
    <x v="2"/>
    <x v="5"/>
    <s v="AUTOMOVIL"/>
    <n v="244841"/>
    <x v="1"/>
  </r>
  <r>
    <n v="10875"/>
    <x v="5"/>
    <x v="2"/>
    <x v="70"/>
    <x v="0"/>
    <x v="0"/>
    <s v="PICKUP"/>
    <n v="210581"/>
    <x v="1"/>
  </r>
  <r>
    <n v="15604"/>
    <x v="6"/>
    <x v="2"/>
    <x v="71"/>
    <x v="0"/>
    <x v="0"/>
    <s v="PICKUP"/>
    <n v="367593"/>
    <x v="0"/>
  </r>
  <r>
    <n v="15604"/>
    <x v="7"/>
    <x v="2"/>
    <x v="72"/>
    <x v="1"/>
    <x v="12"/>
    <s v="SUV"/>
    <n v="222680"/>
    <x v="0"/>
  </r>
  <r>
    <n v="10875"/>
    <x v="5"/>
    <x v="2"/>
    <x v="2"/>
    <x v="1"/>
    <x v="1"/>
    <s v="SUV"/>
    <n v="445137"/>
    <x v="0"/>
  </r>
  <r>
    <n v="10875"/>
    <x v="6"/>
    <x v="2"/>
    <x v="5"/>
    <x v="1"/>
    <x v="1"/>
    <s v="SUV"/>
    <n v="513076"/>
    <x v="1"/>
  </r>
  <r>
    <n v="10875"/>
    <x v="7"/>
    <x v="2"/>
    <x v="73"/>
    <x v="3"/>
    <x v="3"/>
    <s v="AUTOMOVIL"/>
    <n v="259954"/>
    <x v="1"/>
  </r>
  <r>
    <n v="15604"/>
    <x v="5"/>
    <x v="2"/>
    <x v="74"/>
    <x v="3"/>
    <x v="3"/>
    <s v="AUTOMOVIL"/>
    <n v="535857"/>
    <x v="0"/>
  </r>
  <r>
    <n v="10875"/>
    <x v="6"/>
    <x v="2"/>
    <x v="54"/>
    <x v="3"/>
    <x v="3"/>
    <s v="AUTOMOVIL"/>
    <n v="346672"/>
    <x v="1"/>
  </r>
  <r>
    <n v="10875"/>
    <x v="7"/>
    <x v="2"/>
    <x v="7"/>
    <x v="3"/>
    <x v="3"/>
    <s v="AUTOMOVIL"/>
    <n v="580218"/>
    <x v="1"/>
  </r>
  <r>
    <n v="15604"/>
    <x v="5"/>
    <x v="2"/>
    <x v="75"/>
    <x v="3"/>
    <x v="3"/>
    <s v="AUTOMOVIL"/>
    <n v="549492"/>
    <x v="0"/>
  </r>
  <r>
    <n v="10875"/>
    <x v="6"/>
    <x v="2"/>
    <x v="49"/>
    <x v="2"/>
    <x v="9"/>
    <s v="SUV"/>
    <n v="550305"/>
    <x v="1"/>
  </r>
  <r>
    <n v="15604"/>
    <x v="7"/>
    <x v="2"/>
    <x v="76"/>
    <x v="1"/>
    <x v="12"/>
    <s v="SUV"/>
    <n v="520049"/>
    <x v="0"/>
  </r>
  <r>
    <n v="15604"/>
    <x v="5"/>
    <x v="2"/>
    <x v="77"/>
    <x v="1"/>
    <x v="12"/>
    <s v="SUV"/>
    <n v="598821"/>
    <x v="0"/>
  </r>
  <r>
    <n v="10875"/>
    <x v="6"/>
    <x v="2"/>
    <x v="13"/>
    <x v="2"/>
    <x v="9"/>
    <s v="SUV"/>
    <n v="392049"/>
    <x v="1"/>
  </r>
  <r>
    <n v="15604"/>
    <x v="7"/>
    <x v="2"/>
    <x v="55"/>
    <x v="1"/>
    <x v="12"/>
    <s v="SUV"/>
    <n v="564313"/>
    <x v="0"/>
  </r>
  <r>
    <n v="10875"/>
    <x v="5"/>
    <x v="2"/>
    <x v="78"/>
    <x v="2"/>
    <x v="9"/>
    <s v="SUV"/>
    <n v="463961"/>
    <x v="1"/>
  </r>
  <r>
    <n v="15604"/>
    <x v="6"/>
    <x v="2"/>
    <x v="79"/>
    <x v="1"/>
    <x v="12"/>
    <s v="SUV"/>
    <n v="221551"/>
    <x v="1"/>
  </r>
  <r>
    <n v="10875"/>
    <x v="7"/>
    <x v="2"/>
    <x v="59"/>
    <x v="2"/>
    <x v="9"/>
    <s v="SUV"/>
    <n v="525218"/>
    <x v="1"/>
  </r>
  <r>
    <n v="15604"/>
    <x v="5"/>
    <x v="2"/>
    <x v="22"/>
    <x v="1"/>
    <x v="12"/>
    <s v="SUV"/>
    <n v="536569"/>
    <x v="0"/>
  </r>
  <r>
    <n v="10875"/>
    <x v="6"/>
    <x v="2"/>
    <x v="80"/>
    <x v="2"/>
    <x v="2"/>
    <s v="AUTOMOVIL"/>
    <n v="408209"/>
    <x v="1"/>
  </r>
  <r>
    <n v="18965"/>
    <x v="7"/>
    <x v="2"/>
    <x v="60"/>
    <x v="2"/>
    <x v="2"/>
    <s v="AUTOMOVIL"/>
    <n v="221503"/>
    <x v="0"/>
  </r>
  <r>
    <n v="13344"/>
    <x v="5"/>
    <x v="2"/>
    <x v="81"/>
    <x v="2"/>
    <x v="2"/>
    <s v="AUTOMOVIL"/>
    <n v="341137"/>
    <x v="0"/>
  </r>
  <r>
    <n v="10875"/>
    <x v="6"/>
    <x v="2"/>
    <x v="82"/>
    <x v="2"/>
    <x v="2"/>
    <s v="AUTOMOVIL"/>
    <n v="462796"/>
    <x v="1"/>
  </r>
  <r>
    <n v="13975"/>
    <x v="7"/>
    <x v="2"/>
    <x v="83"/>
    <x v="2"/>
    <x v="2"/>
    <s v="AUTOMOVIL"/>
    <n v="559658"/>
    <x v="0"/>
  </r>
  <r>
    <n v="10384"/>
    <x v="5"/>
    <x v="2"/>
    <x v="84"/>
    <x v="2"/>
    <x v="2"/>
    <s v="AUTOMOVIL"/>
    <n v="397769"/>
    <x v="1"/>
  </r>
  <r>
    <n v="15356"/>
    <x v="6"/>
    <x v="2"/>
    <x v="85"/>
    <x v="2"/>
    <x v="2"/>
    <s v="AUTOMOVIL"/>
    <n v="451477"/>
    <x v="0"/>
  </r>
  <r>
    <n v="13397"/>
    <x v="7"/>
    <x v="2"/>
    <x v="86"/>
    <x v="2"/>
    <x v="2"/>
    <s v="AUTOMOVIL"/>
    <n v="526047"/>
    <x v="1"/>
  </r>
  <r>
    <n v="14843"/>
    <x v="5"/>
    <x v="2"/>
    <x v="87"/>
    <x v="2"/>
    <x v="2"/>
    <s v="AUTOMOVIL"/>
    <n v="418765"/>
    <x v="1"/>
  </r>
  <r>
    <n v="16584"/>
    <x v="6"/>
    <x v="2"/>
    <x v="82"/>
    <x v="2"/>
    <x v="2"/>
    <s v="AUTOMOVIL"/>
    <n v="521671"/>
    <x v="1"/>
  </r>
  <r>
    <n v="15604"/>
    <x v="7"/>
    <x v="2"/>
    <x v="60"/>
    <x v="2"/>
    <x v="2"/>
    <s v="AUTOMOVIL"/>
    <n v="597359"/>
    <x v="1"/>
  </r>
  <r>
    <n v="10418"/>
    <x v="5"/>
    <x v="2"/>
    <x v="88"/>
    <x v="2"/>
    <x v="2"/>
    <s v="AUTOMOVIL"/>
    <n v="309016"/>
    <x v="1"/>
  </r>
  <r>
    <n v="12437"/>
    <x v="6"/>
    <x v="2"/>
    <x v="88"/>
    <x v="2"/>
    <x v="2"/>
    <s v="AUTOMOVIL"/>
    <n v="583676"/>
    <x v="1"/>
  </r>
  <r>
    <n v="11387"/>
    <x v="7"/>
    <x v="2"/>
    <x v="88"/>
    <x v="2"/>
    <x v="2"/>
    <s v="AUTOMOVIL"/>
    <n v="290015"/>
    <x v="1"/>
  </r>
  <r>
    <n v="18580"/>
    <x v="5"/>
    <x v="2"/>
    <x v="88"/>
    <x v="2"/>
    <x v="2"/>
    <s v="AUTOMOVIL"/>
    <n v="328044"/>
    <x v="1"/>
  </r>
  <r>
    <n v="16982"/>
    <x v="6"/>
    <x v="2"/>
    <x v="83"/>
    <x v="2"/>
    <x v="2"/>
    <s v="AUTOMOVIL"/>
    <n v="553941"/>
    <x v="1"/>
  </r>
  <r>
    <n v="18965"/>
    <x v="7"/>
    <x v="2"/>
    <x v="89"/>
    <x v="2"/>
    <x v="2"/>
    <s v="AUTOMOVIL"/>
    <n v="527954"/>
    <x v="1"/>
  </r>
  <r>
    <n v="13344"/>
    <x v="5"/>
    <x v="2"/>
    <x v="90"/>
    <x v="2"/>
    <x v="2"/>
    <s v="AUTOMOVIL"/>
    <n v="501821"/>
    <x v="1"/>
  </r>
  <r>
    <n v="10875"/>
    <x v="6"/>
    <x v="2"/>
    <x v="28"/>
    <x v="2"/>
    <x v="2"/>
    <s v="AUTOMOVIL"/>
    <n v="566600"/>
    <x v="1"/>
  </r>
  <r>
    <n v="13975"/>
    <x v="7"/>
    <x v="2"/>
    <x v="60"/>
    <x v="2"/>
    <x v="2"/>
    <s v="AUTOMOVIL"/>
    <n v="428611"/>
    <x v="1"/>
  </r>
  <r>
    <n v="10384"/>
    <x v="5"/>
    <x v="2"/>
    <x v="91"/>
    <x v="2"/>
    <x v="2"/>
    <s v="AUTOMOVIL"/>
    <n v="210450"/>
    <x v="1"/>
  </r>
  <r>
    <n v="15356"/>
    <x v="6"/>
    <x v="2"/>
    <x v="92"/>
    <x v="2"/>
    <x v="2"/>
    <s v="AUTOMOVIL"/>
    <n v="208640"/>
    <x v="1"/>
  </r>
  <r>
    <n v="13397"/>
    <x v="7"/>
    <x v="2"/>
    <x v="93"/>
    <x v="2"/>
    <x v="2"/>
    <s v="AUTOMOVIL"/>
    <n v="342891"/>
    <x v="1"/>
  </r>
  <r>
    <n v="14843"/>
    <x v="5"/>
    <x v="2"/>
    <x v="60"/>
    <x v="2"/>
    <x v="2"/>
    <s v="AUTOMOVIL"/>
    <n v="279703"/>
    <x v="1"/>
  </r>
  <r>
    <n v="16584"/>
    <x v="6"/>
    <x v="2"/>
    <x v="82"/>
    <x v="2"/>
    <x v="2"/>
    <s v="AUTOMOVIL"/>
    <n v="532541"/>
    <x v="1"/>
  </r>
  <r>
    <n v="15604"/>
    <x v="7"/>
    <x v="2"/>
    <x v="27"/>
    <x v="2"/>
    <x v="2"/>
    <s v="AUTOMOVIL"/>
    <n v="552545"/>
    <x v="0"/>
  </r>
  <r>
    <n v="10418"/>
    <x v="5"/>
    <x v="2"/>
    <x v="85"/>
    <x v="2"/>
    <x v="2"/>
    <s v="AUTOMOVIL"/>
    <n v="490424"/>
    <x v="1"/>
  </r>
  <r>
    <n v="12437"/>
    <x v="6"/>
    <x v="2"/>
    <x v="94"/>
    <x v="2"/>
    <x v="2"/>
    <s v="AUTOMOVIL"/>
    <n v="207986"/>
    <x v="0"/>
  </r>
  <r>
    <n v="10875"/>
    <x v="7"/>
    <x v="2"/>
    <x v="95"/>
    <x v="2"/>
    <x v="9"/>
    <s v="SUV"/>
    <n v="276199"/>
    <x v="1"/>
  </r>
  <r>
    <n v="10875"/>
    <x v="5"/>
    <x v="2"/>
    <x v="96"/>
    <x v="2"/>
    <x v="9"/>
    <s v="SUV"/>
    <n v="493933"/>
    <x v="0"/>
  </r>
  <r>
    <n v="15604"/>
    <x v="6"/>
    <x v="2"/>
    <x v="97"/>
    <x v="1"/>
    <x v="12"/>
    <s v="SUV"/>
    <n v="538812"/>
    <x v="0"/>
  </r>
  <r>
    <n v="10875"/>
    <x v="7"/>
    <x v="2"/>
    <x v="96"/>
    <x v="4"/>
    <x v="7"/>
    <s v="AUTOMOVIL"/>
    <n v="501801"/>
    <x v="1"/>
  </r>
  <r>
    <n v="15604"/>
    <x v="5"/>
    <x v="2"/>
    <x v="30"/>
    <x v="4"/>
    <x v="7"/>
    <s v="AUTOMOVIL"/>
    <n v="285372"/>
    <x v="0"/>
  </r>
  <r>
    <n v="10875"/>
    <x v="6"/>
    <x v="2"/>
    <x v="98"/>
    <x v="4"/>
    <x v="7"/>
    <s v="AUTOMOVIL"/>
    <n v="538884"/>
    <x v="0"/>
  </r>
  <r>
    <n v="15604"/>
    <x v="7"/>
    <x v="2"/>
    <x v="99"/>
    <x v="4"/>
    <x v="7"/>
    <s v="AUTOMOVIL"/>
    <n v="215247"/>
    <x v="0"/>
  </r>
  <r>
    <n v="15604"/>
    <x v="5"/>
    <x v="2"/>
    <x v="100"/>
    <x v="1"/>
    <x v="12"/>
    <s v="SUV"/>
    <n v="489767"/>
    <x v="0"/>
  </r>
  <r>
    <n v="10875"/>
    <x v="6"/>
    <x v="2"/>
    <x v="101"/>
    <x v="2"/>
    <x v="9"/>
    <s v="SUV"/>
    <n v="336814"/>
    <x v="1"/>
  </r>
  <r>
    <n v="15604"/>
    <x v="7"/>
    <x v="2"/>
    <x v="102"/>
    <x v="1"/>
    <x v="12"/>
    <s v="SUV"/>
    <n v="368455"/>
    <x v="0"/>
  </r>
  <r>
    <n v="10875"/>
    <x v="5"/>
    <x v="2"/>
    <x v="103"/>
    <x v="2"/>
    <x v="9"/>
    <s v="SUV"/>
    <n v="221588"/>
    <x v="1"/>
  </r>
  <r>
    <n v="15604"/>
    <x v="6"/>
    <x v="2"/>
    <x v="104"/>
    <x v="1"/>
    <x v="12"/>
    <s v="SUV"/>
    <n v="588510"/>
    <x v="1"/>
  </r>
  <r>
    <n v="14843"/>
    <x v="8"/>
    <x v="3"/>
    <x v="42"/>
    <x v="0"/>
    <x v="0"/>
    <s v="PICKUP"/>
    <n v="238413"/>
    <x v="0"/>
  </r>
  <r>
    <n v="14843"/>
    <x v="9"/>
    <x v="3"/>
    <x v="105"/>
    <x v="3"/>
    <x v="13"/>
    <s v="AUTOMOVIL"/>
    <n v="515841"/>
    <x v="0"/>
  </r>
  <r>
    <n v="16982"/>
    <x v="10"/>
    <x v="3"/>
    <x v="106"/>
    <x v="1"/>
    <x v="1"/>
    <s v="SUV"/>
    <n v="451958"/>
    <x v="0"/>
  </r>
  <r>
    <n v="11387"/>
    <x v="11"/>
    <x v="3"/>
    <x v="72"/>
    <x v="1"/>
    <x v="1"/>
    <s v="SUV"/>
    <n v="503111"/>
    <x v="1"/>
  </r>
  <r>
    <n v="18580"/>
    <x v="8"/>
    <x v="3"/>
    <x v="107"/>
    <x v="1"/>
    <x v="1"/>
    <s v="SUV"/>
    <n v="356074"/>
    <x v="0"/>
  </r>
  <r>
    <n v="16982"/>
    <x v="9"/>
    <x v="3"/>
    <x v="108"/>
    <x v="1"/>
    <x v="1"/>
    <s v="SUV"/>
    <n v="390436"/>
    <x v="0"/>
  </r>
  <r>
    <n v="18965"/>
    <x v="10"/>
    <x v="3"/>
    <x v="109"/>
    <x v="1"/>
    <x v="1"/>
    <s v="SUV"/>
    <n v="350909"/>
    <x v="0"/>
  </r>
  <r>
    <n v="13344"/>
    <x v="11"/>
    <x v="3"/>
    <x v="110"/>
    <x v="1"/>
    <x v="1"/>
    <s v="SUV"/>
    <n v="512234"/>
    <x v="0"/>
  </r>
  <r>
    <n v="10875"/>
    <x v="8"/>
    <x v="3"/>
    <x v="111"/>
    <x v="1"/>
    <x v="1"/>
    <s v="SUV"/>
    <n v="337993"/>
    <x v="1"/>
  </r>
  <r>
    <n v="13975"/>
    <x v="9"/>
    <x v="3"/>
    <x v="111"/>
    <x v="1"/>
    <x v="1"/>
    <s v="SUV"/>
    <n v="561996"/>
    <x v="0"/>
  </r>
  <r>
    <n v="10384"/>
    <x v="10"/>
    <x v="3"/>
    <x v="112"/>
    <x v="1"/>
    <x v="1"/>
    <s v="SUV"/>
    <n v="388950"/>
    <x v="1"/>
  </r>
  <r>
    <n v="15356"/>
    <x v="11"/>
    <x v="3"/>
    <x v="113"/>
    <x v="1"/>
    <x v="1"/>
    <s v="SUV"/>
    <n v="212136"/>
    <x v="0"/>
  </r>
  <r>
    <n v="13397"/>
    <x v="8"/>
    <x v="3"/>
    <x v="74"/>
    <x v="1"/>
    <x v="1"/>
    <s v="SUV"/>
    <n v="468825"/>
    <x v="0"/>
  </r>
  <r>
    <n v="16982"/>
    <x v="9"/>
    <x v="3"/>
    <x v="113"/>
    <x v="1"/>
    <x v="1"/>
    <s v="SUV"/>
    <n v="434211"/>
    <x v="1"/>
  </r>
  <r>
    <n v="14843"/>
    <x v="10"/>
    <x v="3"/>
    <x v="112"/>
    <x v="3"/>
    <x v="13"/>
    <s v="AUTOMOVIL"/>
    <n v="403110"/>
    <x v="0"/>
  </r>
  <r>
    <n v="16982"/>
    <x v="11"/>
    <x v="3"/>
    <x v="114"/>
    <x v="3"/>
    <x v="3"/>
    <s v="AUTOMOVIL"/>
    <n v="457165"/>
    <x v="1"/>
  </r>
  <r>
    <n v="14843"/>
    <x v="8"/>
    <x v="3"/>
    <x v="115"/>
    <x v="3"/>
    <x v="3"/>
    <s v="AUTOMOVIL"/>
    <n v="420948"/>
    <x v="0"/>
  </r>
  <r>
    <n v="16982"/>
    <x v="9"/>
    <x v="3"/>
    <x v="44"/>
    <x v="3"/>
    <x v="3"/>
    <s v="AUTOMOVIL"/>
    <n v="262949"/>
    <x v="1"/>
  </r>
  <r>
    <n v="14843"/>
    <x v="10"/>
    <x v="3"/>
    <x v="116"/>
    <x v="3"/>
    <x v="3"/>
    <s v="AUTOMOVIL"/>
    <n v="586069"/>
    <x v="0"/>
  </r>
  <r>
    <n v="16982"/>
    <x v="11"/>
    <x v="3"/>
    <x v="117"/>
    <x v="4"/>
    <x v="7"/>
    <s v="AUTOMOVIL"/>
    <n v="361147"/>
    <x v="1"/>
  </r>
  <r>
    <n v="14843"/>
    <x v="8"/>
    <x v="3"/>
    <x v="118"/>
    <x v="3"/>
    <x v="13"/>
    <s v="AUTOMOVIL"/>
    <n v="448216"/>
    <x v="0"/>
  </r>
  <r>
    <n v="16982"/>
    <x v="9"/>
    <x v="3"/>
    <x v="119"/>
    <x v="4"/>
    <x v="7"/>
    <s v="AUTOMOVIL"/>
    <n v="350880"/>
    <x v="1"/>
  </r>
  <r>
    <n v="14843"/>
    <x v="10"/>
    <x v="3"/>
    <x v="19"/>
    <x v="3"/>
    <x v="13"/>
    <s v="AUTOMOVIL"/>
    <n v="467931"/>
    <x v="0"/>
  </r>
  <r>
    <n v="16982"/>
    <x v="11"/>
    <x v="3"/>
    <x v="11"/>
    <x v="4"/>
    <x v="7"/>
    <s v="AUTOMOVIL"/>
    <n v="480127"/>
    <x v="1"/>
  </r>
  <r>
    <n v="14843"/>
    <x v="8"/>
    <x v="3"/>
    <x v="120"/>
    <x v="3"/>
    <x v="13"/>
    <s v="AUTOMOVIL"/>
    <n v="353060"/>
    <x v="0"/>
  </r>
  <r>
    <n v="14843"/>
    <x v="9"/>
    <x v="3"/>
    <x v="121"/>
    <x v="3"/>
    <x v="13"/>
    <s v="AUTOMOVIL"/>
    <n v="381951"/>
    <x v="1"/>
  </r>
  <r>
    <n v="16982"/>
    <x v="10"/>
    <x v="3"/>
    <x v="58"/>
    <x v="4"/>
    <x v="7"/>
    <s v="AUTOMOVIL"/>
    <n v="501531"/>
    <x v="1"/>
  </r>
  <r>
    <n v="14843"/>
    <x v="11"/>
    <x v="3"/>
    <x v="21"/>
    <x v="3"/>
    <x v="13"/>
    <s v="AUTOMOVIL"/>
    <n v="248017"/>
    <x v="0"/>
  </r>
  <r>
    <n v="16982"/>
    <x v="8"/>
    <x v="3"/>
    <x v="122"/>
    <x v="4"/>
    <x v="7"/>
    <s v="AUTOMOVIL"/>
    <n v="264573"/>
    <x v="1"/>
  </r>
  <r>
    <n v="16982"/>
    <x v="9"/>
    <x v="3"/>
    <x v="123"/>
    <x v="2"/>
    <x v="2"/>
    <s v="AUTOMOVIL"/>
    <n v="527794"/>
    <x v="1"/>
  </r>
  <r>
    <n v="14843"/>
    <x v="10"/>
    <x v="3"/>
    <x v="124"/>
    <x v="3"/>
    <x v="13"/>
    <s v="AUTOMOVIL"/>
    <n v="269998"/>
    <x v="0"/>
  </r>
  <r>
    <n v="16982"/>
    <x v="11"/>
    <x v="3"/>
    <x v="125"/>
    <x v="4"/>
    <x v="7"/>
    <s v="AUTOMOVIL"/>
    <n v="318111"/>
    <x v="0"/>
  </r>
  <r>
    <n v="14843"/>
    <x v="8"/>
    <x v="3"/>
    <x v="126"/>
    <x v="3"/>
    <x v="13"/>
    <s v="AUTOMOVIL"/>
    <n v="434657"/>
    <x v="0"/>
  </r>
  <r>
    <n v="16982"/>
    <x v="9"/>
    <x v="3"/>
    <x v="61"/>
    <x v="4"/>
    <x v="7"/>
    <s v="AUTOMOVIL"/>
    <n v="393912"/>
    <x v="1"/>
  </r>
  <r>
    <n v="14843"/>
    <x v="10"/>
    <x v="3"/>
    <x v="124"/>
    <x v="4"/>
    <x v="7"/>
    <s v="AUTOMOVIL"/>
    <n v="336262"/>
    <x v="0"/>
  </r>
  <r>
    <n v="16982"/>
    <x v="11"/>
    <x v="3"/>
    <x v="31"/>
    <x v="4"/>
    <x v="7"/>
    <s v="AUTOMOVIL"/>
    <n v="209253"/>
    <x v="0"/>
  </r>
  <r>
    <n v="14843"/>
    <x v="8"/>
    <x v="3"/>
    <x v="127"/>
    <x v="4"/>
    <x v="7"/>
    <s v="AUTOMOVIL"/>
    <n v="395595"/>
    <x v="0"/>
  </r>
  <r>
    <n v="14843"/>
    <x v="9"/>
    <x v="3"/>
    <x v="128"/>
    <x v="3"/>
    <x v="13"/>
    <s v="AUTOMOVIL"/>
    <n v="441635"/>
    <x v="0"/>
  </r>
  <r>
    <n v="16982"/>
    <x v="10"/>
    <x v="3"/>
    <x v="66"/>
    <x v="4"/>
    <x v="7"/>
    <s v="AUTOMOVIL"/>
    <n v="413602"/>
    <x v="0"/>
  </r>
  <r>
    <n v="14843"/>
    <x v="11"/>
    <x v="3"/>
    <x v="129"/>
    <x v="3"/>
    <x v="13"/>
    <s v="AUTOMOVIL"/>
    <n v="421796"/>
    <x v="0"/>
  </r>
  <r>
    <n v="16982"/>
    <x v="8"/>
    <x v="3"/>
    <x v="103"/>
    <x v="4"/>
    <x v="7"/>
    <s v="AUTOMOVIL"/>
    <n v="267994"/>
    <x v="1"/>
  </r>
  <r>
    <n v="14843"/>
    <x v="9"/>
    <x v="3"/>
    <x v="101"/>
    <x v="3"/>
    <x v="13"/>
    <s v="AUTOMOVIL"/>
    <n v="469855"/>
    <x v="1"/>
  </r>
  <r>
    <n v="16982"/>
    <x v="10"/>
    <x v="3"/>
    <x v="130"/>
    <x v="4"/>
    <x v="7"/>
    <s v="AUTOMOVIL"/>
    <n v="312851"/>
    <x v="1"/>
  </r>
  <r>
    <n v="13344"/>
    <x v="12"/>
    <x v="4"/>
    <x v="131"/>
    <x v="0"/>
    <x v="0"/>
    <s v="PICKUP"/>
    <n v="285349"/>
    <x v="0"/>
  </r>
  <r>
    <n v="16584"/>
    <x v="13"/>
    <x v="4"/>
    <x v="132"/>
    <x v="0"/>
    <x v="0"/>
    <s v="PICKUP"/>
    <n v="466761"/>
    <x v="1"/>
  </r>
  <r>
    <n v="11387"/>
    <x v="14"/>
    <x v="4"/>
    <x v="133"/>
    <x v="0"/>
    <x v="0"/>
    <s v="PICKUP"/>
    <n v="362311"/>
    <x v="0"/>
  </r>
  <r>
    <n v="18580"/>
    <x v="12"/>
    <x v="4"/>
    <x v="134"/>
    <x v="0"/>
    <x v="0"/>
    <s v="PICKUP"/>
    <n v="329893"/>
    <x v="0"/>
  </r>
  <r>
    <n v="16982"/>
    <x v="13"/>
    <x v="4"/>
    <x v="42"/>
    <x v="0"/>
    <x v="0"/>
    <s v="PICKUP"/>
    <n v="295508"/>
    <x v="0"/>
  </r>
  <r>
    <n v="18965"/>
    <x v="14"/>
    <x v="4"/>
    <x v="107"/>
    <x v="0"/>
    <x v="0"/>
    <s v="PICKUP"/>
    <n v="303247"/>
    <x v="0"/>
  </r>
  <r>
    <n v="13344"/>
    <x v="12"/>
    <x v="4"/>
    <x v="42"/>
    <x v="0"/>
    <x v="0"/>
    <s v="PICKUP"/>
    <n v="347011"/>
    <x v="0"/>
  </r>
  <r>
    <n v="10875"/>
    <x v="13"/>
    <x v="4"/>
    <x v="131"/>
    <x v="0"/>
    <x v="0"/>
    <s v="PICKUP"/>
    <n v="388775"/>
    <x v="1"/>
  </r>
  <r>
    <n v="13975"/>
    <x v="14"/>
    <x v="4"/>
    <x v="43"/>
    <x v="0"/>
    <x v="0"/>
    <s v="PICKUP"/>
    <n v="521326"/>
    <x v="0"/>
  </r>
  <r>
    <n v="10384"/>
    <x v="12"/>
    <x v="4"/>
    <x v="42"/>
    <x v="0"/>
    <x v="0"/>
    <s v="PICKUP"/>
    <n v="331701"/>
    <x v="1"/>
  </r>
  <r>
    <n v="15356"/>
    <x v="13"/>
    <x v="4"/>
    <x v="135"/>
    <x v="2"/>
    <x v="2"/>
    <s v="AUTOMOVIL"/>
    <n v="382738"/>
    <x v="0"/>
  </r>
  <r>
    <n v="16584"/>
    <x v="14"/>
    <x v="4"/>
    <x v="136"/>
    <x v="4"/>
    <x v="14"/>
    <s v="PICKUP"/>
    <n v="251758"/>
    <x v="1"/>
  </r>
  <r>
    <n v="18965"/>
    <x v="12"/>
    <x v="4"/>
    <x v="70"/>
    <x v="1"/>
    <x v="1"/>
    <s v="SUV"/>
    <n v="417421"/>
    <x v="0"/>
  </r>
  <r>
    <n v="13344"/>
    <x v="13"/>
    <x v="4"/>
    <x v="137"/>
    <x v="1"/>
    <x v="1"/>
    <s v="SUV"/>
    <n v="316606"/>
    <x v="0"/>
  </r>
  <r>
    <n v="18965"/>
    <x v="14"/>
    <x v="4"/>
    <x v="138"/>
    <x v="1"/>
    <x v="1"/>
    <s v="SUV"/>
    <n v="577384"/>
    <x v="1"/>
  </r>
  <r>
    <n v="13344"/>
    <x v="12"/>
    <x v="4"/>
    <x v="115"/>
    <x v="1"/>
    <x v="1"/>
    <s v="SUV"/>
    <n v="385227"/>
    <x v="1"/>
  </r>
  <r>
    <n v="18965"/>
    <x v="13"/>
    <x v="4"/>
    <x v="139"/>
    <x v="3"/>
    <x v="3"/>
    <s v="AUTOMOVIL"/>
    <n v="590496"/>
    <x v="1"/>
  </r>
  <r>
    <n v="13344"/>
    <x v="14"/>
    <x v="4"/>
    <x v="140"/>
    <x v="3"/>
    <x v="3"/>
    <s v="AUTOMOVIL"/>
    <n v="445932"/>
    <x v="0"/>
  </r>
  <r>
    <n v="16584"/>
    <x v="12"/>
    <x v="4"/>
    <x v="141"/>
    <x v="3"/>
    <x v="3"/>
    <s v="AUTOMOVIL"/>
    <n v="560579"/>
    <x v="1"/>
  </r>
  <r>
    <n v="18965"/>
    <x v="13"/>
    <x v="4"/>
    <x v="140"/>
    <x v="3"/>
    <x v="3"/>
    <s v="AUTOMOVIL"/>
    <n v="511216"/>
    <x v="1"/>
  </r>
  <r>
    <n v="13344"/>
    <x v="14"/>
    <x v="4"/>
    <x v="117"/>
    <x v="3"/>
    <x v="3"/>
    <s v="AUTOMOVIL"/>
    <n v="293264"/>
    <x v="1"/>
  </r>
  <r>
    <n v="16584"/>
    <x v="12"/>
    <x v="4"/>
    <x v="142"/>
    <x v="3"/>
    <x v="3"/>
    <s v="AUTOMOVIL"/>
    <n v="308216"/>
    <x v="1"/>
  </r>
  <r>
    <n v="16584"/>
    <x v="13"/>
    <x v="4"/>
    <x v="118"/>
    <x v="3"/>
    <x v="3"/>
    <s v="AUTOMOVIL"/>
    <n v="586359"/>
    <x v="1"/>
  </r>
  <r>
    <n v="18965"/>
    <x v="14"/>
    <x v="4"/>
    <x v="53"/>
    <x v="1"/>
    <x v="8"/>
    <s v="SUV"/>
    <n v="279704"/>
    <x v="0"/>
  </r>
  <r>
    <n v="13344"/>
    <x v="12"/>
    <x v="4"/>
    <x v="75"/>
    <x v="0"/>
    <x v="0"/>
    <s v="PICKUP"/>
    <n v="471963"/>
    <x v="0"/>
  </r>
  <r>
    <n v="16584"/>
    <x v="13"/>
    <x v="4"/>
    <x v="8"/>
    <x v="4"/>
    <x v="14"/>
    <s v="PICKUP"/>
    <n v="351843"/>
    <x v="1"/>
  </r>
  <r>
    <n v="18965"/>
    <x v="14"/>
    <x v="4"/>
    <x v="143"/>
    <x v="1"/>
    <x v="8"/>
    <s v="SUV"/>
    <n v="567951"/>
    <x v="1"/>
  </r>
  <r>
    <n v="16584"/>
    <x v="12"/>
    <x v="4"/>
    <x v="119"/>
    <x v="4"/>
    <x v="14"/>
    <s v="PICKUP"/>
    <n v="468188"/>
    <x v="1"/>
  </r>
  <r>
    <n v="18965"/>
    <x v="13"/>
    <x v="4"/>
    <x v="144"/>
    <x v="1"/>
    <x v="8"/>
    <s v="SUV"/>
    <n v="543785"/>
    <x v="0"/>
  </r>
  <r>
    <n v="13344"/>
    <x v="14"/>
    <x v="4"/>
    <x v="145"/>
    <x v="0"/>
    <x v="0"/>
    <s v="PICKUP"/>
    <n v="286885"/>
    <x v="0"/>
  </r>
  <r>
    <n v="16584"/>
    <x v="12"/>
    <x v="4"/>
    <x v="17"/>
    <x v="4"/>
    <x v="14"/>
    <s v="PICKUP"/>
    <n v="377392"/>
    <x v="1"/>
  </r>
  <r>
    <n v="18965"/>
    <x v="13"/>
    <x v="4"/>
    <x v="59"/>
    <x v="1"/>
    <x v="8"/>
    <s v="SUV"/>
    <n v="534847"/>
    <x v="0"/>
  </r>
  <r>
    <n v="13344"/>
    <x v="14"/>
    <x v="4"/>
    <x v="146"/>
    <x v="0"/>
    <x v="0"/>
    <s v="PICKUP"/>
    <n v="304086"/>
    <x v="1"/>
  </r>
  <r>
    <n v="16584"/>
    <x v="12"/>
    <x v="4"/>
    <x v="147"/>
    <x v="4"/>
    <x v="14"/>
    <s v="PICKUP"/>
    <n v="563325"/>
    <x v="1"/>
  </r>
  <r>
    <n v="18965"/>
    <x v="13"/>
    <x v="4"/>
    <x v="25"/>
    <x v="1"/>
    <x v="8"/>
    <s v="SUV"/>
    <n v="275527"/>
    <x v="1"/>
  </r>
  <r>
    <n v="13344"/>
    <x v="14"/>
    <x v="4"/>
    <x v="59"/>
    <x v="0"/>
    <x v="0"/>
    <s v="PICKUP"/>
    <n v="383101"/>
    <x v="1"/>
  </r>
  <r>
    <n v="16584"/>
    <x v="12"/>
    <x v="4"/>
    <x v="148"/>
    <x v="4"/>
    <x v="14"/>
    <s v="PICKUP"/>
    <n v="574274"/>
    <x v="1"/>
  </r>
  <r>
    <n v="18965"/>
    <x v="13"/>
    <x v="4"/>
    <x v="26"/>
    <x v="1"/>
    <x v="8"/>
    <s v="SUV"/>
    <n v="277809"/>
    <x v="1"/>
  </r>
  <r>
    <n v="13344"/>
    <x v="14"/>
    <x v="4"/>
    <x v="149"/>
    <x v="2"/>
    <x v="2"/>
    <s v="AUTOMOVIL"/>
    <n v="250809"/>
    <x v="1"/>
  </r>
  <r>
    <n v="18965"/>
    <x v="12"/>
    <x v="4"/>
    <x v="150"/>
    <x v="2"/>
    <x v="2"/>
    <s v="AUTOMOVIL"/>
    <n v="494462"/>
    <x v="0"/>
  </r>
  <r>
    <n v="13344"/>
    <x v="13"/>
    <x v="4"/>
    <x v="96"/>
    <x v="2"/>
    <x v="2"/>
    <s v="AUTOMOVIL"/>
    <n v="398014"/>
    <x v="0"/>
  </r>
  <r>
    <n v="18965"/>
    <x v="14"/>
    <x v="4"/>
    <x v="63"/>
    <x v="1"/>
    <x v="8"/>
    <s v="SUV"/>
    <n v="221179"/>
    <x v="0"/>
  </r>
  <r>
    <n v="13344"/>
    <x v="12"/>
    <x v="4"/>
    <x v="151"/>
    <x v="0"/>
    <x v="0"/>
    <s v="PICKUP"/>
    <n v="540761"/>
    <x v="0"/>
  </r>
  <r>
    <n v="16584"/>
    <x v="13"/>
    <x v="4"/>
    <x v="63"/>
    <x v="4"/>
    <x v="14"/>
    <s v="PICKUP"/>
    <n v="201121"/>
    <x v="0"/>
  </r>
  <r>
    <n v="18965"/>
    <x v="14"/>
    <x v="4"/>
    <x v="32"/>
    <x v="4"/>
    <x v="7"/>
    <s v="AUTOMOVIL"/>
    <n v="315684"/>
    <x v="0"/>
  </r>
  <r>
    <n v="13344"/>
    <x v="12"/>
    <x v="4"/>
    <x v="31"/>
    <x v="4"/>
    <x v="7"/>
    <s v="AUTOMOVIL"/>
    <n v="418600"/>
    <x v="0"/>
  </r>
  <r>
    <n v="16584"/>
    <x v="13"/>
    <x v="4"/>
    <x v="126"/>
    <x v="4"/>
    <x v="7"/>
    <s v="AUTOMOVIL"/>
    <n v="405996"/>
    <x v="1"/>
  </r>
  <r>
    <n v="18965"/>
    <x v="14"/>
    <x v="4"/>
    <x v="151"/>
    <x v="4"/>
    <x v="7"/>
    <s v="AUTOMOVIL"/>
    <n v="568905"/>
    <x v="0"/>
  </r>
  <r>
    <n v="13344"/>
    <x v="12"/>
    <x v="4"/>
    <x v="152"/>
    <x v="4"/>
    <x v="7"/>
    <s v="AUTOMOVIL"/>
    <n v="380218"/>
    <x v="0"/>
  </r>
  <r>
    <n v="16584"/>
    <x v="13"/>
    <x v="4"/>
    <x v="153"/>
    <x v="4"/>
    <x v="7"/>
    <s v="AUTOMOVIL"/>
    <n v="320102"/>
    <x v="0"/>
  </r>
  <r>
    <n v="12437"/>
    <x v="14"/>
    <x v="4"/>
    <x v="98"/>
    <x v="4"/>
    <x v="7"/>
    <s v="AUTOMOVIL"/>
    <n v="553768"/>
    <x v="0"/>
  </r>
  <r>
    <n v="11387"/>
    <x v="12"/>
    <x v="4"/>
    <x v="154"/>
    <x v="4"/>
    <x v="7"/>
    <s v="AUTOMOVIL"/>
    <n v="541208"/>
    <x v="1"/>
  </r>
  <r>
    <n v="18580"/>
    <x v="13"/>
    <x v="4"/>
    <x v="155"/>
    <x v="4"/>
    <x v="7"/>
    <s v="AUTOMOVIL"/>
    <n v="468099"/>
    <x v="0"/>
  </r>
  <r>
    <n v="16982"/>
    <x v="14"/>
    <x v="4"/>
    <x v="99"/>
    <x v="4"/>
    <x v="7"/>
    <s v="AUTOMOVIL"/>
    <n v="438901"/>
    <x v="1"/>
  </r>
  <r>
    <n v="18965"/>
    <x v="12"/>
    <x v="4"/>
    <x v="156"/>
    <x v="4"/>
    <x v="7"/>
    <s v="AUTOMOVIL"/>
    <n v="494825"/>
    <x v="0"/>
  </r>
  <r>
    <n v="13344"/>
    <x v="13"/>
    <x v="4"/>
    <x v="157"/>
    <x v="4"/>
    <x v="7"/>
    <s v="AUTOMOVIL"/>
    <n v="506865"/>
    <x v="0"/>
  </r>
  <r>
    <n v="10875"/>
    <x v="14"/>
    <x v="4"/>
    <x v="65"/>
    <x v="4"/>
    <x v="7"/>
    <s v="AUTOMOVIL"/>
    <n v="452449"/>
    <x v="1"/>
  </r>
  <r>
    <n v="13975"/>
    <x v="12"/>
    <x v="4"/>
    <x v="158"/>
    <x v="4"/>
    <x v="7"/>
    <s v="AUTOMOVIL"/>
    <n v="431689"/>
    <x v="0"/>
  </r>
  <r>
    <n v="10384"/>
    <x v="13"/>
    <x v="4"/>
    <x v="155"/>
    <x v="4"/>
    <x v="7"/>
    <s v="AUTOMOVIL"/>
    <n v="357426"/>
    <x v="1"/>
  </r>
  <r>
    <n v="15356"/>
    <x v="14"/>
    <x v="4"/>
    <x v="159"/>
    <x v="4"/>
    <x v="7"/>
    <s v="AUTOMOVIL"/>
    <n v="441831"/>
    <x v="1"/>
  </r>
  <r>
    <n v="13397"/>
    <x v="12"/>
    <x v="4"/>
    <x v="154"/>
    <x v="4"/>
    <x v="7"/>
    <s v="AUTOMOVIL"/>
    <n v="299786"/>
    <x v="1"/>
  </r>
  <r>
    <n v="14843"/>
    <x v="13"/>
    <x v="4"/>
    <x v="99"/>
    <x v="4"/>
    <x v="7"/>
    <s v="AUTOMOVIL"/>
    <n v="230805"/>
    <x v="1"/>
  </r>
  <r>
    <n v="16584"/>
    <x v="14"/>
    <x v="4"/>
    <x v="127"/>
    <x v="4"/>
    <x v="7"/>
    <s v="AUTOMOVIL"/>
    <n v="304403"/>
    <x v="1"/>
  </r>
  <r>
    <n v="15604"/>
    <x v="12"/>
    <x v="4"/>
    <x v="160"/>
    <x v="4"/>
    <x v="7"/>
    <s v="AUTOMOVIL"/>
    <n v="251316"/>
    <x v="1"/>
  </r>
  <r>
    <n v="10418"/>
    <x v="13"/>
    <x v="4"/>
    <x v="161"/>
    <x v="4"/>
    <x v="7"/>
    <s v="AUTOMOVIL"/>
    <n v="494946"/>
    <x v="1"/>
  </r>
  <r>
    <n v="12437"/>
    <x v="14"/>
    <x v="4"/>
    <x v="162"/>
    <x v="4"/>
    <x v="7"/>
    <s v="AUTOMOVIL"/>
    <n v="426812"/>
    <x v="1"/>
  </r>
  <r>
    <n v="11387"/>
    <x v="12"/>
    <x v="4"/>
    <x v="163"/>
    <x v="4"/>
    <x v="7"/>
    <s v="AUTOMOVIL"/>
    <n v="211387"/>
    <x v="1"/>
  </r>
  <r>
    <n v="18580"/>
    <x v="13"/>
    <x v="4"/>
    <x v="162"/>
    <x v="4"/>
    <x v="7"/>
    <s v="AUTOMOVIL"/>
    <n v="433786"/>
    <x v="1"/>
  </r>
  <r>
    <n v="16982"/>
    <x v="14"/>
    <x v="4"/>
    <x v="164"/>
    <x v="4"/>
    <x v="7"/>
    <s v="AUTOMOVIL"/>
    <n v="400212"/>
    <x v="1"/>
  </r>
  <r>
    <n v="18965"/>
    <x v="12"/>
    <x v="4"/>
    <x v="165"/>
    <x v="4"/>
    <x v="7"/>
    <s v="AUTOMOVIL"/>
    <n v="444380"/>
    <x v="1"/>
  </r>
  <r>
    <n v="13344"/>
    <x v="13"/>
    <x v="4"/>
    <x v="166"/>
    <x v="4"/>
    <x v="7"/>
    <s v="AUTOMOVIL"/>
    <n v="281769"/>
    <x v="1"/>
  </r>
  <r>
    <n v="10875"/>
    <x v="14"/>
    <x v="4"/>
    <x v="158"/>
    <x v="4"/>
    <x v="7"/>
    <s v="AUTOMOVIL"/>
    <n v="532221"/>
    <x v="1"/>
  </r>
  <r>
    <n v="13975"/>
    <x v="12"/>
    <x v="4"/>
    <x v="99"/>
    <x v="4"/>
    <x v="7"/>
    <s v="AUTOMOVIL"/>
    <n v="450670"/>
    <x v="1"/>
  </r>
  <r>
    <n v="10384"/>
    <x v="13"/>
    <x v="4"/>
    <x v="167"/>
    <x v="4"/>
    <x v="7"/>
    <s v="AUTOMOVIL"/>
    <n v="530143"/>
    <x v="1"/>
  </r>
  <r>
    <n v="15356"/>
    <x v="14"/>
    <x v="4"/>
    <x v="127"/>
    <x v="4"/>
    <x v="7"/>
    <s v="AUTOMOVIL"/>
    <n v="548798"/>
    <x v="1"/>
  </r>
  <r>
    <n v="13397"/>
    <x v="12"/>
    <x v="4"/>
    <x v="153"/>
    <x v="4"/>
    <x v="7"/>
    <s v="AUTOMOVIL"/>
    <n v="560454"/>
    <x v="1"/>
  </r>
  <r>
    <n v="14843"/>
    <x v="13"/>
    <x v="4"/>
    <x v="168"/>
    <x v="4"/>
    <x v="7"/>
    <s v="AUTOMOVIL"/>
    <n v="273241"/>
    <x v="0"/>
  </r>
  <r>
    <n v="16584"/>
    <x v="14"/>
    <x v="4"/>
    <x v="65"/>
    <x v="4"/>
    <x v="7"/>
    <s v="AUTOMOVIL"/>
    <n v="435004"/>
    <x v="1"/>
  </r>
  <r>
    <n v="15604"/>
    <x v="12"/>
    <x v="4"/>
    <x v="169"/>
    <x v="4"/>
    <x v="7"/>
    <s v="AUTOMOVIL"/>
    <n v="266015"/>
    <x v="0"/>
  </r>
  <r>
    <n v="10418"/>
    <x v="13"/>
    <x v="4"/>
    <x v="160"/>
    <x v="4"/>
    <x v="7"/>
    <s v="AUTOMOVIL"/>
    <n v="517292"/>
    <x v="1"/>
  </r>
  <r>
    <n v="12437"/>
    <x v="14"/>
    <x v="4"/>
    <x v="170"/>
    <x v="4"/>
    <x v="7"/>
    <s v="AUTOMOVIL"/>
    <n v="558713"/>
    <x v="0"/>
  </r>
  <r>
    <n v="11387"/>
    <x v="12"/>
    <x v="4"/>
    <x v="165"/>
    <x v="4"/>
    <x v="7"/>
    <s v="AUTOMOVIL"/>
    <n v="472897"/>
    <x v="1"/>
  </r>
  <r>
    <n v="18580"/>
    <x v="13"/>
    <x v="4"/>
    <x v="171"/>
    <x v="4"/>
    <x v="7"/>
    <s v="AUTOMOVIL"/>
    <n v="469935"/>
    <x v="0"/>
  </r>
  <r>
    <n v="16982"/>
    <x v="14"/>
    <x v="4"/>
    <x v="166"/>
    <x v="4"/>
    <x v="7"/>
    <s v="AUTOMOVIL"/>
    <n v="504152"/>
    <x v="1"/>
  </r>
  <r>
    <n v="18965"/>
    <x v="12"/>
    <x v="4"/>
    <x v="161"/>
    <x v="4"/>
    <x v="7"/>
    <s v="AUTOMOVIL"/>
    <n v="230225"/>
    <x v="0"/>
  </r>
  <r>
    <n v="13344"/>
    <x v="13"/>
    <x v="4"/>
    <x v="130"/>
    <x v="4"/>
    <x v="7"/>
    <s v="AUTOMOVIL"/>
    <n v="397605"/>
    <x v="0"/>
  </r>
  <r>
    <n v="10875"/>
    <x v="14"/>
    <x v="4"/>
    <x v="102"/>
    <x v="4"/>
    <x v="7"/>
    <s v="AUTOMOVIL"/>
    <n v="372059"/>
    <x v="0"/>
  </r>
  <r>
    <n v="13975"/>
    <x v="12"/>
    <x v="4"/>
    <x v="172"/>
    <x v="4"/>
    <x v="7"/>
    <s v="AUTOMOVIL"/>
    <n v="259647"/>
    <x v="0"/>
  </r>
  <r>
    <n v="10384"/>
    <x v="13"/>
    <x v="4"/>
    <x v="128"/>
    <x v="4"/>
    <x v="7"/>
    <s v="AUTOMOVIL"/>
    <n v="563103"/>
    <x v="0"/>
  </r>
  <r>
    <n v="15356"/>
    <x v="14"/>
    <x v="4"/>
    <x v="173"/>
    <x v="4"/>
    <x v="7"/>
    <s v="AUTOMOVIL"/>
    <n v="402924"/>
    <x v="0"/>
  </r>
  <r>
    <n v="16584"/>
    <x v="12"/>
    <x v="4"/>
    <x v="174"/>
    <x v="4"/>
    <x v="14"/>
    <s v="PICKUP"/>
    <n v="291981"/>
    <x v="0"/>
  </r>
  <r>
    <n v="18965"/>
    <x v="13"/>
    <x v="4"/>
    <x v="175"/>
    <x v="1"/>
    <x v="8"/>
    <s v="SUV"/>
    <n v="223944"/>
    <x v="0"/>
  </r>
  <r>
    <n v="13344"/>
    <x v="14"/>
    <x v="4"/>
    <x v="176"/>
    <x v="0"/>
    <x v="0"/>
    <s v="PICKUP"/>
    <n v="214316"/>
    <x v="0"/>
  </r>
  <r>
    <n v="16584"/>
    <x v="12"/>
    <x v="4"/>
    <x v="173"/>
    <x v="4"/>
    <x v="14"/>
    <s v="PICKUP"/>
    <n v="455835"/>
    <x v="1"/>
  </r>
  <r>
    <n v="18965"/>
    <x v="13"/>
    <x v="4"/>
    <x v="39"/>
    <x v="1"/>
    <x v="8"/>
    <s v="SUV"/>
    <n v="333303"/>
    <x v="0"/>
  </r>
  <r>
    <n v="13344"/>
    <x v="14"/>
    <x v="4"/>
    <x v="177"/>
    <x v="0"/>
    <x v="0"/>
    <s v="PICKUP"/>
    <n v="211684"/>
    <x v="0"/>
  </r>
  <r>
    <n v="16584"/>
    <x v="12"/>
    <x v="4"/>
    <x v="173"/>
    <x v="4"/>
    <x v="14"/>
    <s v="PICKUP"/>
    <n v="460556"/>
    <x v="1"/>
  </r>
  <r>
    <n v="18965"/>
    <x v="13"/>
    <x v="4"/>
    <x v="67"/>
    <x v="1"/>
    <x v="8"/>
    <s v="SUV"/>
    <n v="367261"/>
    <x v="1"/>
  </r>
  <r>
    <n v="13397"/>
    <x v="15"/>
    <x v="5"/>
    <x v="178"/>
    <x v="0"/>
    <x v="0"/>
    <s v="PICKUP"/>
    <n v="245409"/>
    <x v="0"/>
  </r>
  <r>
    <n v="13397"/>
    <x v="16"/>
    <x v="5"/>
    <x v="133"/>
    <x v="1"/>
    <x v="1"/>
    <s v="SUV"/>
    <n v="458259"/>
    <x v="1"/>
  </r>
  <r>
    <n v="18580"/>
    <x v="17"/>
    <x v="5"/>
    <x v="133"/>
    <x v="1"/>
    <x v="1"/>
    <s v="SUV"/>
    <n v="200005"/>
    <x v="0"/>
  </r>
  <r>
    <n v="18580"/>
    <x v="18"/>
    <x v="5"/>
    <x v="6"/>
    <x v="1"/>
    <x v="1"/>
    <s v="SUV"/>
    <n v="296457"/>
    <x v="1"/>
  </r>
  <r>
    <n v="13397"/>
    <x v="15"/>
    <x v="5"/>
    <x v="4"/>
    <x v="1"/>
    <x v="1"/>
    <s v="SUV"/>
    <n v="225567"/>
    <x v="1"/>
  </r>
  <r>
    <n v="16584"/>
    <x v="16"/>
    <x v="5"/>
    <x v="141"/>
    <x v="4"/>
    <x v="14"/>
    <s v="PICKUP"/>
    <n v="214178"/>
    <x v="1"/>
  </r>
  <r>
    <n v="15604"/>
    <x v="17"/>
    <x v="5"/>
    <x v="140"/>
    <x v="1"/>
    <x v="12"/>
    <s v="SUV"/>
    <n v="520481"/>
    <x v="0"/>
  </r>
  <r>
    <n v="10418"/>
    <x v="18"/>
    <x v="5"/>
    <x v="73"/>
    <x v="2"/>
    <x v="5"/>
    <s v="AUTOMOVIL"/>
    <n v="344782"/>
    <x v="1"/>
  </r>
  <r>
    <n v="12437"/>
    <x v="15"/>
    <x v="5"/>
    <x v="140"/>
    <x v="3"/>
    <x v="3"/>
    <s v="AUTOMOVIL"/>
    <n v="445310"/>
    <x v="1"/>
  </r>
  <r>
    <n v="18580"/>
    <x v="16"/>
    <x v="5"/>
    <x v="113"/>
    <x v="3"/>
    <x v="3"/>
    <s v="AUTOMOVIL"/>
    <n v="245569"/>
    <x v="1"/>
  </r>
  <r>
    <n v="13397"/>
    <x v="17"/>
    <x v="5"/>
    <x v="110"/>
    <x v="3"/>
    <x v="3"/>
    <s v="AUTOMOVIL"/>
    <n v="526935"/>
    <x v="1"/>
  </r>
  <r>
    <n v="18580"/>
    <x v="18"/>
    <x v="5"/>
    <x v="46"/>
    <x v="3"/>
    <x v="3"/>
    <s v="AUTOMOVIL"/>
    <n v="353215"/>
    <x v="1"/>
  </r>
  <r>
    <n v="13397"/>
    <x v="15"/>
    <x v="5"/>
    <x v="179"/>
    <x v="3"/>
    <x v="3"/>
    <s v="AUTOMOVIL"/>
    <n v="269538"/>
    <x v="1"/>
  </r>
  <r>
    <n v="13397"/>
    <x v="16"/>
    <x v="5"/>
    <x v="52"/>
    <x v="3"/>
    <x v="3"/>
    <s v="AUTOMOVIL"/>
    <n v="583029"/>
    <x v="1"/>
  </r>
  <r>
    <n v="18580"/>
    <x v="17"/>
    <x v="5"/>
    <x v="180"/>
    <x v="3"/>
    <x v="6"/>
    <s v="SUV"/>
    <n v="502202"/>
    <x v="0"/>
  </r>
  <r>
    <n v="13397"/>
    <x v="18"/>
    <x v="5"/>
    <x v="51"/>
    <x v="1"/>
    <x v="1"/>
    <s v="SUV"/>
    <n v="379632"/>
    <x v="1"/>
  </r>
  <r>
    <n v="18580"/>
    <x v="15"/>
    <x v="5"/>
    <x v="20"/>
    <x v="3"/>
    <x v="6"/>
    <s v="SUV"/>
    <n v="439570"/>
    <x v="1"/>
  </r>
  <r>
    <n v="13397"/>
    <x v="16"/>
    <x v="5"/>
    <x v="181"/>
    <x v="1"/>
    <x v="1"/>
    <s v="SUV"/>
    <n v="380011"/>
    <x v="1"/>
  </r>
  <r>
    <n v="18580"/>
    <x v="17"/>
    <x v="5"/>
    <x v="182"/>
    <x v="3"/>
    <x v="6"/>
    <s v="SUV"/>
    <n v="536126"/>
    <x v="0"/>
  </r>
  <r>
    <n v="13397"/>
    <x v="18"/>
    <x v="5"/>
    <x v="145"/>
    <x v="1"/>
    <x v="1"/>
    <s v="SUV"/>
    <n v="328157"/>
    <x v="1"/>
  </r>
  <r>
    <n v="13397"/>
    <x v="15"/>
    <x v="5"/>
    <x v="183"/>
    <x v="1"/>
    <x v="1"/>
    <s v="SUV"/>
    <n v="399698"/>
    <x v="1"/>
  </r>
  <r>
    <n v="18580"/>
    <x v="16"/>
    <x v="5"/>
    <x v="184"/>
    <x v="3"/>
    <x v="6"/>
    <s v="SUV"/>
    <n v="248190"/>
    <x v="1"/>
  </r>
  <r>
    <n v="13397"/>
    <x v="17"/>
    <x v="5"/>
    <x v="185"/>
    <x v="1"/>
    <x v="1"/>
    <s v="SUV"/>
    <n v="250622"/>
    <x v="1"/>
  </r>
  <r>
    <n v="18580"/>
    <x v="18"/>
    <x v="5"/>
    <x v="186"/>
    <x v="3"/>
    <x v="6"/>
    <s v="SUV"/>
    <n v="450977"/>
    <x v="1"/>
  </r>
  <r>
    <n v="13397"/>
    <x v="15"/>
    <x v="5"/>
    <x v="91"/>
    <x v="2"/>
    <x v="2"/>
    <s v="AUTOMOVIL"/>
    <n v="357674"/>
    <x v="1"/>
  </r>
  <r>
    <n v="18580"/>
    <x v="16"/>
    <x v="5"/>
    <x v="94"/>
    <x v="2"/>
    <x v="2"/>
    <s v="AUTOMOVIL"/>
    <n v="573665"/>
    <x v="0"/>
  </r>
  <r>
    <n v="13397"/>
    <x v="17"/>
    <x v="5"/>
    <x v="63"/>
    <x v="1"/>
    <x v="1"/>
    <s v="SUV"/>
    <n v="272430"/>
    <x v="0"/>
  </r>
  <r>
    <n v="18580"/>
    <x v="18"/>
    <x v="5"/>
    <x v="30"/>
    <x v="3"/>
    <x v="6"/>
    <s v="SUV"/>
    <n v="572872"/>
    <x v="0"/>
  </r>
  <r>
    <n v="13397"/>
    <x v="15"/>
    <x v="5"/>
    <x v="187"/>
    <x v="1"/>
    <x v="1"/>
    <s v="SUV"/>
    <n v="388835"/>
    <x v="0"/>
  </r>
  <r>
    <n v="18580"/>
    <x v="16"/>
    <x v="5"/>
    <x v="188"/>
    <x v="3"/>
    <x v="6"/>
    <s v="SUV"/>
    <n v="336624"/>
    <x v="0"/>
  </r>
  <r>
    <n v="13397"/>
    <x v="17"/>
    <x v="5"/>
    <x v="189"/>
    <x v="4"/>
    <x v="7"/>
    <s v="AUTOMOVIL"/>
    <n v="425516"/>
    <x v="1"/>
  </r>
  <r>
    <n v="18580"/>
    <x v="18"/>
    <x v="5"/>
    <x v="190"/>
    <x v="4"/>
    <x v="7"/>
    <s v="AUTOMOVIL"/>
    <n v="274833"/>
    <x v="0"/>
  </r>
  <r>
    <n v="13397"/>
    <x v="15"/>
    <x v="5"/>
    <x v="156"/>
    <x v="4"/>
    <x v="7"/>
    <s v="AUTOMOVIL"/>
    <n v="528109"/>
    <x v="0"/>
  </r>
  <r>
    <n v="13397"/>
    <x v="16"/>
    <x v="5"/>
    <x v="191"/>
    <x v="4"/>
    <x v="7"/>
    <s v="AUTOMOVIL"/>
    <n v="495844"/>
    <x v="0"/>
  </r>
  <r>
    <n v="18580"/>
    <x v="17"/>
    <x v="5"/>
    <x v="173"/>
    <x v="3"/>
    <x v="6"/>
    <s v="SUV"/>
    <n v="517027"/>
    <x v="0"/>
  </r>
  <r>
    <n v="13397"/>
    <x v="18"/>
    <x v="5"/>
    <x v="192"/>
    <x v="1"/>
    <x v="1"/>
    <s v="SUV"/>
    <n v="356439"/>
    <x v="1"/>
  </r>
  <r>
    <n v="18580"/>
    <x v="15"/>
    <x v="5"/>
    <x v="100"/>
    <x v="3"/>
    <x v="6"/>
    <s v="SUV"/>
    <n v="230583"/>
    <x v="0"/>
  </r>
  <r>
    <n v="13397"/>
    <x v="16"/>
    <x v="5"/>
    <x v="100"/>
    <x v="1"/>
    <x v="1"/>
    <s v="SUV"/>
    <n v="488944"/>
    <x v="1"/>
  </r>
  <r>
    <n v="18580"/>
    <x v="17"/>
    <x v="5"/>
    <x v="104"/>
    <x v="3"/>
    <x v="6"/>
    <s v="SUV"/>
    <n v="577735"/>
    <x v="1"/>
  </r>
  <r>
    <n v="10384"/>
    <x v="19"/>
    <x v="6"/>
    <x v="193"/>
    <x v="0"/>
    <x v="0"/>
    <s v="PICKUP"/>
    <n v="271436"/>
    <x v="0"/>
  </r>
  <r>
    <n v="12437"/>
    <x v="20"/>
    <x v="6"/>
    <x v="135"/>
    <x v="0"/>
    <x v="0"/>
    <s v="PICKUP"/>
    <n v="479546"/>
    <x v="0"/>
  </r>
  <r>
    <n v="12437"/>
    <x v="21"/>
    <x v="6"/>
    <x v="194"/>
    <x v="3"/>
    <x v="3"/>
    <s v="AUTOMOVIL"/>
    <n v="244409"/>
    <x v="0"/>
  </r>
  <r>
    <n v="10384"/>
    <x v="19"/>
    <x v="6"/>
    <x v="178"/>
    <x v="1"/>
    <x v="1"/>
    <s v="SUV"/>
    <n v="380725"/>
    <x v="0"/>
  </r>
  <r>
    <n v="12437"/>
    <x v="20"/>
    <x v="6"/>
    <x v="140"/>
    <x v="1"/>
    <x v="1"/>
    <s v="SUV"/>
    <n v="401911"/>
    <x v="1"/>
  </r>
  <r>
    <n v="10384"/>
    <x v="21"/>
    <x v="6"/>
    <x v="195"/>
    <x v="4"/>
    <x v="11"/>
    <s v="AUTOMOVIL"/>
    <n v="343484"/>
    <x v="1"/>
  </r>
  <r>
    <n v="10384"/>
    <x v="19"/>
    <x v="6"/>
    <x v="112"/>
    <x v="3"/>
    <x v="3"/>
    <s v="AUTOMOVIL"/>
    <n v="243654"/>
    <x v="1"/>
  </r>
  <r>
    <n v="12437"/>
    <x v="20"/>
    <x v="6"/>
    <x v="140"/>
    <x v="3"/>
    <x v="3"/>
    <s v="AUTOMOVIL"/>
    <n v="355067"/>
    <x v="0"/>
  </r>
  <r>
    <n v="10384"/>
    <x v="21"/>
    <x v="6"/>
    <x v="53"/>
    <x v="3"/>
    <x v="3"/>
    <s v="AUTOMOVIL"/>
    <n v="540552"/>
    <x v="1"/>
  </r>
  <r>
    <n v="10384"/>
    <x v="19"/>
    <x v="6"/>
    <x v="51"/>
    <x v="3"/>
    <x v="3"/>
    <s v="AUTOMOVIL"/>
    <n v="549219"/>
    <x v="1"/>
  </r>
  <r>
    <n v="12437"/>
    <x v="20"/>
    <x v="6"/>
    <x v="50"/>
    <x v="3"/>
    <x v="3"/>
    <s v="AUTOMOVIL"/>
    <n v="412261"/>
    <x v="0"/>
  </r>
  <r>
    <n v="10384"/>
    <x v="21"/>
    <x v="6"/>
    <x v="9"/>
    <x v="4"/>
    <x v="11"/>
    <s v="AUTOMOVIL"/>
    <n v="513575"/>
    <x v="1"/>
  </r>
  <r>
    <n v="12437"/>
    <x v="19"/>
    <x v="6"/>
    <x v="196"/>
    <x v="3"/>
    <x v="3"/>
    <s v="AUTOMOVIL"/>
    <n v="320960"/>
    <x v="0"/>
  </r>
  <r>
    <n v="11387"/>
    <x v="20"/>
    <x v="6"/>
    <x v="197"/>
    <x v="0"/>
    <x v="4"/>
    <s v="SUV"/>
    <n v="296443"/>
    <x v="1"/>
  </r>
  <r>
    <n v="18580"/>
    <x v="21"/>
    <x v="6"/>
    <x v="75"/>
    <x v="3"/>
    <x v="6"/>
    <s v="SUV"/>
    <n v="446838"/>
    <x v="0"/>
  </r>
  <r>
    <n v="16982"/>
    <x v="19"/>
    <x v="6"/>
    <x v="9"/>
    <x v="4"/>
    <x v="7"/>
    <s v="AUTOMOVIL"/>
    <n v="305595"/>
    <x v="1"/>
  </r>
  <r>
    <n v="18965"/>
    <x v="20"/>
    <x v="6"/>
    <x v="54"/>
    <x v="1"/>
    <x v="8"/>
    <s v="SUV"/>
    <n v="245503"/>
    <x v="1"/>
  </r>
  <r>
    <n v="13344"/>
    <x v="21"/>
    <x v="6"/>
    <x v="198"/>
    <x v="0"/>
    <x v="0"/>
    <s v="PICKUP"/>
    <n v="539283"/>
    <x v="1"/>
  </r>
  <r>
    <n v="10875"/>
    <x v="19"/>
    <x v="6"/>
    <x v="199"/>
    <x v="2"/>
    <x v="9"/>
    <s v="SUV"/>
    <n v="435903"/>
    <x v="1"/>
  </r>
  <r>
    <n v="13975"/>
    <x v="20"/>
    <x v="6"/>
    <x v="198"/>
    <x v="0"/>
    <x v="10"/>
    <s v="AUTOMOVIL"/>
    <n v="428711"/>
    <x v="1"/>
  </r>
  <r>
    <n v="10384"/>
    <x v="21"/>
    <x v="6"/>
    <x v="199"/>
    <x v="4"/>
    <x v="11"/>
    <s v="AUTOMOVIL"/>
    <n v="378324"/>
    <x v="1"/>
  </r>
  <r>
    <n v="15356"/>
    <x v="19"/>
    <x v="6"/>
    <x v="200"/>
    <x v="2"/>
    <x v="2"/>
    <s v="AUTOMOVIL"/>
    <n v="531475"/>
    <x v="1"/>
  </r>
  <r>
    <n v="13397"/>
    <x v="20"/>
    <x v="6"/>
    <x v="56"/>
    <x v="1"/>
    <x v="1"/>
    <s v="SUV"/>
    <n v="291427"/>
    <x v="1"/>
  </r>
  <r>
    <n v="14843"/>
    <x v="21"/>
    <x v="6"/>
    <x v="13"/>
    <x v="3"/>
    <x v="13"/>
    <s v="AUTOMOVIL"/>
    <n v="213935"/>
    <x v="1"/>
  </r>
  <r>
    <n v="16584"/>
    <x v="19"/>
    <x v="6"/>
    <x v="14"/>
    <x v="4"/>
    <x v="14"/>
    <s v="PICKUP"/>
    <n v="548835"/>
    <x v="1"/>
  </r>
  <r>
    <n v="15604"/>
    <x v="20"/>
    <x v="6"/>
    <x v="120"/>
    <x v="1"/>
    <x v="12"/>
    <s v="SUV"/>
    <n v="443172"/>
    <x v="1"/>
  </r>
  <r>
    <n v="12437"/>
    <x v="21"/>
    <x v="6"/>
    <x v="77"/>
    <x v="3"/>
    <x v="3"/>
    <s v="AUTOMOVIL"/>
    <n v="234614"/>
    <x v="1"/>
  </r>
  <r>
    <n v="10384"/>
    <x v="19"/>
    <x v="6"/>
    <x v="181"/>
    <x v="4"/>
    <x v="11"/>
    <s v="AUTOMOVIL"/>
    <n v="333657"/>
    <x v="1"/>
  </r>
  <r>
    <n v="12437"/>
    <x v="20"/>
    <x v="6"/>
    <x v="119"/>
    <x v="3"/>
    <x v="3"/>
    <s v="AUTOMOVIL"/>
    <n v="462722"/>
    <x v="0"/>
  </r>
  <r>
    <n v="10384"/>
    <x v="21"/>
    <x v="6"/>
    <x v="13"/>
    <x v="4"/>
    <x v="11"/>
    <s v="AUTOMOVIL"/>
    <n v="435318"/>
    <x v="1"/>
  </r>
  <r>
    <n v="10384"/>
    <x v="19"/>
    <x v="6"/>
    <x v="201"/>
    <x v="4"/>
    <x v="11"/>
    <s v="AUTOMOVIL"/>
    <n v="270198"/>
    <x v="1"/>
  </r>
  <r>
    <n v="12437"/>
    <x v="20"/>
    <x v="6"/>
    <x v="59"/>
    <x v="3"/>
    <x v="3"/>
    <s v="AUTOMOVIL"/>
    <n v="210521"/>
    <x v="1"/>
  </r>
  <r>
    <n v="10384"/>
    <x v="21"/>
    <x v="6"/>
    <x v="202"/>
    <x v="4"/>
    <x v="11"/>
    <s v="AUTOMOVIL"/>
    <n v="431019"/>
    <x v="1"/>
  </r>
  <r>
    <n v="12437"/>
    <x v="19"/>
    <x v="6"/>
    <x v="148"/>
    <x v="3"/>
    <x v="3"/>
    <s v="AUTOMOVIL"/>
    <n v="380990"/>
    <x v="0"/>
  </r>
  <r>
    <n v="10384"/>
    <x v="20"/>
    <x v="6"/>
    <x v="150"/>
    <x v="2"/>
    <x v="2"/>
    <s v="AUTOMOVIL"/>
    <n v="320230"/>
    <x v="1"/>
  </r>
  <r>
    <n v="10384"/>
    <x v="21"/>
    <x v="6"/>
    <x v="61"/>
    <x v="4"/>
    <x v="11"/>
    <s v="AUTOMOVIL"/>
    <n v="440066"/>
    <x v="1"/>
  </r>
  <r>
    <n v="10384"/>
    <x v="19"/>
    <x v="6"/>
    <x v="203"/>
    <x v="4"/>
    <x v="11"/>
    <s v="AUTOMOVIL"/>
    <n v="549497"/>
    <x v="0"/>
  </r>
  <r>
    <n v="12437"/>
    <x v="20"/>
    <x v="6"/>
    <x v="33"/>
    <x v="3"/>
    <x v="3"/>
    <s v="AUTOMOVIL"/>
    <n v="491365"/>
    <x v="0"/>
  </r>
  <r>
    <n v="10384"/>
    <x v="21"/>
    <x v="6"/>
    <x v="204"/>
    <x v="4"/>
    <x v="7"/>
    <s v="AUTOMOVIL"/>
    <n v="239562"/>
    <x v="1"/>
  </r>
  <r>
    <n v="12437"/>
    <x v="19"/>
    <x v="6"/>
    <x v="203"/>
    <x v="4"/>
    <x v="7"/>
    <s v="AUTOMOVIL"/>
    <n v="428740"/>
    <x v="0"/>
  </r>
  <r>
    <n v="10384"/>
    <x v="20"/>
    <x v="6"/>
    <x v="160"/>
    <x v="4"/>
    <x v="7"/>
    <s v="AUTOMOVIL"/>
    <n v="584011"/>
    <x v="0"/>
  </r>
  <r>
    <n v="12437"/>
    <x v="21"/>
    <x v="6"/>
    <x v="100"/>
    <x v="3"/>
    <x v="3"/>
    <s v="AUTOMOVIL"/>
    <n v="557860"/>
    <x v="0"/>
  </r>
  <r>
    <n v="10384"/>
    <x v="19"/>
    <x v="6"/>
    <x v="192"/>
    <x v="4"/>
    <x v="11"/>
    <s v="AUTOMOVIL"/>
    <n v="279321"/>
    <x v="1"/>
  </r>
  <r>
    <n v="12437"/>
    <x v="20"/>
    <x v="6"/>
    <x v="67"/>
    <x v="3"/>
    <x v="3"/>
    <s v="AUTOMOVIL"/>
    <n v="278406"/>
    <x v="0"/>
  </r>
  <r>
    <n v="10384"/>
    <x v="21"/>
    <x v="6"/>
    <x v="191"/>
    <x v="4"/>
    <x v="11"/>
    <s v="AUTOMOVIL"/>
    <n v="316646"/>
    <x v="1"/>
  </r>
  <r>
    <n v="12437"/>
    <x v="19"/>
    <x v="6"/>
    <x v="205"/>
    <x v="3"/>
    <x v="3"/>
    <s v="AUTOMOVIL"/>
    <n v="54734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64A337-DD31-446F-BA74-DC69933FC7F7}" name="TablaDinámica3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8" indent="0" outline="1" outlineData="1" multipleFieldFilters="0" rowHeaderCaption="Vendedor">
  <location ref="B32:D55" firstHeaderRow="0" firstDataRow="1" firstDataCol="1"/>
  <pivotFields count="11">
    <pivotField showAll="0"/>
    <pivotField axis="axisRow" showAll="0" sortType="descending">
      <items count="26">
        <item x="9"/>
        <item x="0"/>
        <item x="2"/>
        <item x="8"/>
        <item x="6"/>
        <item x="5"/>
        <item x="11"/>
        <item x="4"/>
        <item m="1" x="23"/>
        <item x="7"/>
        <item x="10"/>
        <item x="3"/>
        <item x="1"/>
        <item m="1" x="24"/>
        <item m="1" x="22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numFmtId="14" showAll="0">
      <items count="218">
        <item x="42"/>
        <item x="133"/>
        <item x="107"/>
        <item x="137"/>
        <item x="193"/>
        <item x="105"/>
        <item m="1" x="216"/>
        <item x="1"/>
        <item x="109"/>
        <item x="70"/>
        <item x="194"/>
        <item x="108"/>
        <item x="2"/>
        <item x="178"/>
        <item x="41"/>
        <item m="1" x="215"/>
        <item x="134"/>
        <item x="135"/>
        <item x="71"/>
        <item x="132"/>
        <item x="136"/>
        <item x="106"/>
        <item x="40"/>
        <item x="43"/>
        <item x="0"/>
        <item x="131"/>
        <item x="72"/>
        <item x="3"/>
        <item x="115"/>
        <item x="112"/>
        <item x="141"/>
        <item x="138"/>
        <item x="113"/>
        <item x="5"/>
        <item x="6"/>
        <item x="111"/>
        <item x="44"/>
        <item x="140"/>
        <item x="45"/>
        <item x="139"/>
        <item x="4"/>
        <item x="74"/>
        <item x="46"/>
        <item x="195"/>
        <item x="110"/>
        <item x="73"/>
        <item x="114"/>
        <item x="50"/>
        <item x="180"/>
        <item x="9"/>
        <item x="49"/>
        <item x="47"/>
        <item x="197"/>
        <item x="118"/>
        <item x="179"/>
        <item x="54"/>
        <item x="51"/>
        <item x="7"/>
        <item x="8"/>
        <item x="75"/>
        <item x="76"/>
        <item x="52"/>
        <item x="53"/>
        <item x="142"/>
        <item x="48"/>
        <item x="196"/>
        <item m="1" x="206"/>
        <item x="117"/>
        <item x="10"/>
        <item x="116"/>
        <item x="18"/>
        <item x="15"/>
        <item x="182"/>
        <item x="55"/>
        <item x="77"/>
        <item x="12"/>
        <item x="200"/>
        <item x="198"/>
        <item m="1" x="207"/>
        <item x="20"/>
        <item x="11"/>
        <item x="16"/>
        <item x="19"/>
        <item x="181"/>
        <item x="14"/>
        <item x="119"/>
        <item x="13"/>
        <item x="143"/>
        <item x="144"/>
        <item x="120"/>
        <item x="199"/>
        <item x="145"/>
        <item x="17"/>
        <item x="56"/>
        <item x="57"/>
        <item x="78"/>
        <item x="147"/>
        <item m="1" x="208"/>
        <item x="122"/>
        <item m="1" x="209"/>
        <item x="202"/>
        <item x="58"/>
        <item x="79"/>
        <item x="22"/>
        <item x="148"/>
        <item x="201"/>
        <item x="23"/>
        <item x="26"/>
        <item x="185"/>
        <item x="183"/>
        <item x="21"/>
        <item x="24"/>
        <item x="121"/>
        <item x="59"/>
        <item x="25"/>
        <item x="186"/>
        <item x="184"/>
        <item x="146"/>
        <item x="123"/>
        <item x="60"/>
        <item x="87"/>
        <item x="93"/>
        <item x="150"/>
        <item x="80"/>
        <item x="149"/>
        <item x="94"/>
        <item x="83"/>
        <item x="82"/>
        <item x="91"/>
        <item m="1" x="211"/>
        <item x="84"/>
        <item x="92"/>
        <item x="86"/>
        <item x="89"/>
        <item m="1" x="210"/>
        <item x="81"/>
        <item x="88"/>
        <item x="27"/>
        <item x="90"/>
        <item x="28"/>
        <item x="85"/>
        <item x="124"/>
        <item x="151"/>
        <item x="32"/>
        <item x="189"/>
        <item x="125"/>
        <item x="97"/>
        <item x="62"/>
        <item x="188"/>
        <item x="34"/>
        <item x="126"/>
        <item x="64"/>
        <item m="1" x="213"/>
        <item x="33"/>
        <item x="30"/>
        <item x="190"/>
        <item x="29"/>
        <item x="203"/>
        <item x="63"/>
        <item m="1" x="212"/>
        <item x="204"/>
        <item x="31"/>
        <item x="95"/>
        <item x="187"/>
        <item x="61"/>
        <item x="96"/>
        <item x="169"/>
        <item x="163"/>
        <item x="171"/>
        <item x="127"/>
        <item x="168"/>
        <item x="152"/>
        <item x="164"/>
        <item x="165"/>
        <item x="166"/>
        <item x="159"/>
        <item x="160"/>
        <item x="167"/>
        <item x="98"/>
        <item x="157"/>
        <item m="1" x="214"/>
        <item x="162"/>
        <item x="155"/>
        <item x="156"/>
        <item x="170"/>
        <item x="65"/>
        <item x="99"/>
        <item x="154"/>
        <item x="35"/>
        <item x="158"/>
        <item x="161"/>
        <item x="153"/>
        <item x="66"/>
        <item x="39"/>
        <item x="173"/>
        <item x="175"/>
        <item x="68"/>
        <item x="172"/>
        <item x="191"/>
        <item x="174"/>
        <item x="38"/>
        <item x="205"/>
        <item x="100"/>
        <item x="104"/>
        <item x="36"/>
        <item x="102"/>
        <item x="177"/>
        <item x="192"/>
        <item x="130"/>
        <item x="101"/>
        <item x="128"/>
        <item x="129"/>
        <item x="176"/>
        <item x="103"/>
        <item x="67"/>
        <item x="69"/>
        <item x="37"/>
        <item t="default"/>
      </items>
    </pivotField>
    <pivotField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numFmtId="42" showAll="0"/>
    <pivotField showAll="0">
      <items count="3">
        <item x="0"/>
        <item x="1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1"/>
  </rowFields>
  <rowItems count="23">
    <i>
      <x v="15"/>
    </i>
    <i>
      <x v="16"/>
    </i>
    <i>
      <x v="17"/>
    </i>
    <i>
      <x v="1"/>
    </i>
    <i>
      <x v="4"/>
    </i>
    <i>
      <x v="12"/>
    </i>
    <i>
      <x v="5"/>
    </i>
    <i>
      <x v="9"/>
    </i>
    <i>
      <x v="22"/>
    </i>
    <i>
      <x v="24"/>
    </i>
    <i>
      <x v="23"/>
    </i>
    <i>
      <x v="11"/>
    </i>
    <i>
      <x v="2"/>
    </i>
    <i>
      <x v="7"/>
    </i>
    <i>
      <x/>
    </i>
    <i>
      <x v="10"/>
    </i>
    <i>
      <x v="20"/>
    </i>
    <i>
      <x v="19"/>
    </i>
    <i>
      <x v="3"/>
    </i>
    <i>
      <x v="6"/>
    </i>
    <i>
      <x v="18"/>
    </i>
    <i>
      <x v="21"/>
    </i>
    <i t="grand">
      <x/>
    </i>
  </rowItems>
  <colFields count="1">
    <field x="-2"/>
  </colFields>
  <colItems count="2">
    <i>
      <x/>
    </i>
    <i i="1">
      <x v="1"/>
    </i>
  </colItems>
  <dataFields count="2">
    <dataField name="# Ventas" fld="7" subtotal="count" baseField="1" baseItem="15" numFmtId="1"/>
    <dataField name="$ Importe" fld="7" baseField="0" baseItem="0" numFmtId="42"/>
  </dataFields>
  <formats count="9"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1" type="button" dataOnly="0" labelOnly="1" outline="0" axis="axisRow" fieldPosition="0"/>
    </format>
    <format dxfId="16">
      <pivotArea dataOnly="0" labelOnly="1" fieldPosition="0">
        <references count="1">
          <reference field="1" count="0"/>
        </references>
      </pivotArea>
    </format>
    <format dxfId="15">
      <pivotArea dataOnly="0" labelOnly="1" grandRow="1" outline="0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ED57D6-28E7-46D2-A0D5-F913B71EB4F1}" name="TablaDinámica1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8" indent="0" outline="1" outlineData="1" multipleFieldFilters="0">
  <location ref="A1:B2" firstHeaderRow="0" firstDataRow="1" firstDataCol="0"/>
  <pivotFields count="11">
    <pivotField showAll="0"/>
    <pivotField showAll="0"/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numFmtId="14" showAll="0">
      <items count="218">
        <item x="42"/>
        <item x="133"/>
        <item x="107"/>
        <item x="137"/>
        <item x="193"/>
        <item x="105"/>
        <item m="1" x="216"/>
        <item x="1"/>
        <item x="109"/>
        <item x="70"/>
        <item x="194"/>
        <item x="108"/>
        <item x="2"/>
        <item x="178"/>
        <item x="41"/>
        <item m="1" x="215"/>
        <item x="134"/>
        <item x="135"/>
        <item x="71"/>
        <item x="132"/>
        <item x="136"/>
        <item x="106"/>
        <item x="40"/>
        <item x="43"/>
        <item x="0"/>
        <item x="131"/>
        <item x="72"/>
        <item x="3"/>
        <item x="115"/>
        <item x="112"/>
        <item x="141"/>
        <item x="138"/>
        <item x="113"/>
        <item x="5"/>
        <item x="6"/>
        <item x="111"/>
        <item x="44"/>
        <item x="140"/>
        <item x="45"/>
        <item x="139"/>
        <item x="4"/>
        <item x="74"/>
        <item x="46"/>
        <item x="195"/>
        <item x="110"/>
        <item x="73"/>
        <item x="114"/>
        <item x="50"/>
        <item x="180"/>
        <item x="9"/>
        <item x="49"/>
        <item x="47"/>
        <item x="197"/>
        <item x="118"/>
        <item x="179"/>
        <item x="54"/>
        <item x="51"/>
        <item x="7"/>
        <item x="8"/>
        <item x="75"/>
        <item x="76"/>
        <item x="52"/>
        <item x="53"/>
        <item x="142"/>
        <item x="48"/>
        <item x="196"/>
        <item m="1" x="206"/>
        <item x="117"/>
        <item x="10"/>
        <item x="116"/>
        <item x="18"/>
        <item x="15"/>
        <item x="182"/>
        <item x="55"/>
        <item x="77"/>
        <item x="12"/>
        <item x="200"/>
        <item x="198"/>
        <item m="1" x="207"/>
        <item x="20"/>
        <item x="11"/>
        <item x="16"/>
        <item x="19"/>
        <item x="181"/>
        <item x="14"/>
        <item x="119"/>
        <item x="13"/>
        <item x="143"/>
        <item x="144"/>
        <item x="120"/>
        <item x="199"/>
        <item x="145"/>
        <item x="17"/>
        <item x="56"/>
        <item x="57"/>
        <item x="78"/>
        <item x="147"/>
        <item m="1" x="208"/>
        <item x="122"/>
        <item m="1" x="209"/>
        <item x="202"/>
        <item x="58"/>
        <item x="79"/>
        <item x="22"/>
        <item x="148"/>
        <item x="201"/>
        <item x="23"/>
        <item x="26"/>
        <item x="185"/>
        <item x="183"/>
        <item x="21"/>
        <item x="24"/>
        <item x="121"/>
        <item x="59"/>
        <item x="25"/>
        <item x="186"/>
        <item x="184"/>
        <item x="146"/>
        <item x="123"/>
        <item x="60"/>
        <item x="87"/>
        <item x="93"/>
        <item x="150"/>
        <item x="80"/>
        <item x="149"/>
        <item x="94"/>
        <item x="83"/>
        <item x="82"/>
        <item x="91"/>
        <item m="1" x="211"/>
        <item x="84"/>
        <item x="92"/>
        <item x="86"/>
        <item x="89"/>
        <item m="1" x="210"/>
        <item x="81"/>
        <item x="88"/>
        <item x="27"/>
        <item x="90"/>
        <item x="28"/>
        <item x="85"/>
        <item x="124"/>
        <item x="151"/>
        <item x="32"/>
        <item x="189"/>
        <item x="125"/>
        <item x="97"/>
        <item x="62"/>
        <item x="188"/>
        <item x="34"/>
        <item x="126"/>
        <item x="64"/>
        <item m="1" x="213"/>
        <item x="33"/>
        <item x="30"/>
        <item x="190"/>
        <item x="29"/>
        <item x="203"/>
        <item x="63"/>
        <item m="1" x="212"/>
        <item x="204"/>
        <item x="31"/>
        <item x="95"/>
        <item x="187"/>
        <item x="61"/>
        <item x="96"/>
        <item x="169"/>
        <item x="163"/>
        <item x="171"/>
        <item x="127"/>
        <item x="168"/>
        <item x="152"/>
        <item x="164"/>
        <item x="165"/>
        <item x="166"/>
        <item x="159"/>
        <item x="160"/>
        <item x="167"/>
        <item x="98"/>
        <item x="157"/>
        <item m="1" x="214"/>
        <item x="162"/>
        <item x="155"/>
        <item x="156"/>
        <item x="170"/>
        <item x="65"/>
        <item x="99"/>
        <item x="154"/>
        <item x="35"/>
        <item x="158"/>
        <item x="161"/>
        <item x="153"/>
        <item x="66"/>
        <item x="39"/>
        <item x="173"/>
        <item x="175"/>
        <item x="68"/>
        <item x="172"/>
        <item x="191"/>
        <item x="174"/>
        <item x="38"/>
        <item x="205"/>
        <item x="100"/>
        <item x="104"/>
        <item x="36"/>
        <item x="102"/>
        <item x="177"/>
        <item x="192"/>
        <item x="130"/>
        <item x="101"/>
        <item x="128"/>
        <item x="129"/>
        <item x="176"/>
        <item x="103"/>
        <item x="67"/>
        <item x="69"/>
        <item x="37"/>
        <item t="default"/>
      </items>
    </pivotField>
    <pivotField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numFmtId="42" showAll="0"/>
    <pivotField showAll="0">
      <items count="3">
        <item x="0"/>
        <item x="1"/>
        <item t="default"/>
      </items>
    </pivotField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Items count="1">
    <i/>
  </rowItems>
  <colFields count="1">
    <field x="-2"/>
  </colFields>
  <colItems count="2">
    <i>
      <x/>
    </i>
    <i i="1">
      <x v="1"/>
    </i>
  </colItems>
  <dataFields count="2">
    <dataField name="Cuenta de Importe" fld="7" subtotal="count" baseField="0" baseItem="1"/>
    <dataField name="Suma de Importe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9B7D49-E920-4867-888A-82EBF5CF013C}" name="TablaDinámica5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8" indent="0" outline="1" outlineData="1" multipleFieldFilters="0" chartFormat="7">
  <location ref="K1:L17" firstHeaderRow="1" firstDataRow="1" firstDataCol="1"/>
  <pivotFields count="11">
    <pivotField showAll="0"/>
    <pivotField showAll="0"/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numFmtId="14" showAll="0">
      <items count="218">
        <item x="42"/>
        <item x="133"/>
        <item x="107"/>
        <item x="137"/>
        <item x="193"/>
        <item x="105"/>
        <item m="1" x="216"/>
        <item x="1"/>
        <item x="109"/>
        <item x="70"/>
        <item x="194"/>
        <item x="108"/>
        <item x="2"/>
        <item x="178"/>
        <item x="41"/>
        <item m="1" x="215"/>
        <item x="134"/>
        <item x="135"/>
        <item x="71"/>
        <item x="132"/>
        <item x="136"/>
        <item x="106"/>
        <item x="40"/>
        <item x="43"/>
        <item x="0"/>
        <item x="131"/>
        <item x="72"/>
        <item x="3"/>
        <item x="115"/>
        <item x="112"/>
        <item x="141"/>
        <item x="138"/>
        <item x="113"/>
        <item x="5"/>
        <item x="6"/>
        <item x="111"/>
        <item x="44"/>
        <item x="140"/>
        <item x="45"/>
        <item x="139"/>
        <item x="4"/>
        <item x="74"/>
        <item x="46"/>
        <item x="195"/>
        <item x="110"/>
        <item x="73"/>
        <item x="114"/>
        <item x="50"/>
        <item x="180"/>
        <item x="9"/>
        <item x="49"/>
        <item x="47"/>
        <item x="197"/>
        <item x="118"/>
        <item x="179"/>
        <item x="54"/>
        <item x="51"/>
        <item x="7"/>
        <item x="8"/>
        <item x="75"/>
        <item x="76"/>
        <item x="52"/>
        <item x="53"/>
        <item x="142"/>
        <item x="48"/>
        <item x="196"/>
        <item m="1" x="206"/>
        <item x="117"/>
        <item x="10"/>
        <item x="116"/>
        <item x="18"/>
        <item x="15"/>
        <item x="182"/>
        <item x="55"/>
        <item x="77"/>
        <item x="12"/>
        <item x="200"/>
        <item x="198"/>
        <item m="1" x="207"/>
        <item x="20"/>
        <item x="11"/>
        <item x="16"/>
        <item x="19"/>
        <item x="181"/>
        <item x="14"/>
        <item x="119"/>
        <item x="13"/>
        <item x="143"/>
        <item x="144"/>
        <item x="120"/>
        <item x="199"/>
        <item x="145"/>
        <item x="17"/>
        <item x="56"/>
        <item x="57"/>
        <item x="78"/>
        <item x="147"/>
        <item m="1" x="208"/>
        <item x="122"/>
        <item m="1" x="209"/>
        <item x="202"/>
        <item x="58"/>
        <item x="79"/>
        <item x="22"/>
        <item x="148"/>
        <item x="201"/>
        <item x="23"/>
        <item x="26"/>
        <item x="185"/>
        <item x="183"/>
        <item x="21"/>
        <item x="24"/>
        <item x="121"/>
        <item x="59"/>
        <item x="25"/>
        <item x="186"/>
        <item x="184"/>
        <item x="146"/>
        <item x="123"/>
        <item x="60"/>
        <item x="87"/>
        <item x="93"/>
        <item x="150"/>
        <item x="80"/>
        <item x="149"/>
        <item x="94"/>
        <item x="83"/>
        <item x="82"/>
        <item x="91"/>
        <item m="1" x="211"/>
        <item x="84"/>
        <item x="92"/>
        <item x="86"/>
        <item x="89"/>
        <item m="1" x="210"/>
        <item x="81"/>
        <item x="88"/>
        <item x="27"/>
        <item x="90"/>
        <item x="28"/>
        <item x="85"/>
        <item x="124"/>
        <item x="151"/>
        <item x="32"/>
        <item x="189"/>
        <item x="125"/>
        <item x="97"/>
        <item x="62"/>
        <item x="188"/>
        <item x="34"/>
        <item x="126"/>
        <item x="64"/>
        <item m="1" x="213"/>
        <item x="33"/>
        <item x="30"/>
        <item x="190"/>
        <item x="29"/>
        <item x="203"/>
        <item x="63"/>
        <item m="1" x="212"/>
        <item x="204"/>
        <item x="31"/>
        <item x="95"/>
        <item x="187"/>
        <item x="61"/>
        <item x="96"/>
        <item x="169"/>
        <item x="163"/>
        <item x="171"/>
        <item x="127"/>
        <item x="168"/>
        <item x="152"/>
        <item x="164"/>
        <item x="165"/>
        <item x="166"/>
        <item x="159"/>
        <item x="160"/>
        <item x="167"/>
        <item x="98"/>
        <item x="157"/>
        <item m="1" x="214"/>
        <item x="162"/>
        <item x="155"/>
        <item x="156"/>
        <item x="170"/>
        <item x="65"/>
        <item x="99"/>
        <item x="154"/>
        <item x="35"/>
        <item x="158"/>
        <item x="161"/>
        <item x="153"/>
        <item x="66"/>
        <item x="39"/>
        <item x="173"/>
        <item x="175"/>
        <item x="68"/>
        <item x="172"/>
        <item x="191"/>
        <item x="174"/>
        <item x="38"/>
        <item x="205"/>
        <item x="100"/>
        <item x="104"/>
        <item x="36"/>
        <item x="102"/>
        <item x="177"/>
        <item x="192"/>
        <item x="130"/>
        <item x="101"/>
        <item x="128"/>
        <item x="129"/>
        <item x="176"/>
        <item x="103"/>
        <item x="67"/>
        <item x="69"/>
        <item x="37"/>
        <item t="default"/>
      </items>
    </pivotField>
    <pivotField showAll="0">
      <items count="6">
        <item x="0"/>
        <item x="1"/>
        <item x="3"/>
        <item x="2"/>
        <item x="4"/>
        <item t="default"/>
      </items>
    </pivotField>
    <pivotField axis="axisRow" showAll="0">
      <items count="16">
        <item x="5"/>
        <item x="3"/>
        <item x="10"/>
        <item x="11"/>
        <item x="0"/>
        <item x="13"/>
        <item x="7"/>
        <item x="2"/>
        <item x="9"/>
        <item x="8"/>
        <item x="4"/>
        <item x="12"/>
        <item x="1"/>
        <item x="14"/>
        <item x="6"/>
        <item t="default"/>
      </items>
    </pivotField>
    <pivotField showAll="0"/>
    <pivotField dataField="1" numFmtId="42" showAll="0"/>
    <pivotField showAll="0">
      <items count="3">
        <item x="0"/>
        <item x="1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5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Cuenta de Importe" fld="7" subtotal="count" baseField="0" baseItem="19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43E0B91-9EE6-44DE-A86B-2EA7EC49C111}" name="TablaDinámica4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8" indent="0" outline="1" outlineData="1" multipleFieldFilters="0" chartFormat="14">
  <location ref="H1:I9" firstHeaderRow="1" firstDataRow="1" firstDataCol="1"/>
  <pivotFields count="11">
    <pivotField showAll="0"/>
    <pivotField showAll="0"/>
    <pivotField axis="axisRow" showAll="0" sortType="ascending">
      <items count="8">
        <item x="0"/>
        <item x="1"/>
        <item x="2"/>
        <item x="3"/>
        <item x="4"/>
        <item x="5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howAll="0">
      <items count="218">
        <item x="42"/>
        <item x="133"/>
        <item x="107"/>
        <item x="137"/>
        <item x="193"/>
        <item x="105"/>
        <item m="1" x="216"/>
        <item x="1"/>
        <item x="109"/>
        <item x="70"/>
        <item x="194"/>
        <item x="108"/>
        <item x="2"/>
        <item x="178"/>
        <item x="41"/>
        <item m="1" x="215"/>
        <item x="134"/>
        <item x="135"/>
        <item x="71"/>
        <item x="132"/>
        <item x="136"/>
        <item x="106"/>
        <item x="40"/>
        <item x="43"/>
        <item x="0"/>
        <item x="131"/>
        <item x="72"/>
        <item x="3"/>
        <item x="115"/>
        <item x="112"/>
        <item x="141"/>
        <item x="138"/>
        <item x="113"/>
        <item x="5"/>
        <item x="6"/>
        <item x="111"/>
        <item x="44"/>
        <item x="140"/>
        <item x="45"/>
        <item x="139"/>
        <item x="4"/>
        <item x="74"/>
        <item x="46"/>
        <item x="195"/>
        <item x="110"/>
        <item x="73"/>
        <item x="114"/>
        <item x="50"/>
        <item x="180"/>
        <item x="9"/>
        <item x="49"/>
        <item x="47"/>
        <item x="197"/>
        <item x="118"/>
        <item x="179"/>
        <item x="54"/>
        <item x="51"/>
        <item x="7"/>
        <item x="8"/>
        <item x="75"/>
        <item x="76"/>
        <item x="52"/>
        <item x="53"/>
        <item x="142"/>
        <item x="48"/>
        <item x="196"/>
        <item m="1" x="206"/>
        <item x="117"/>
        <item x="10"/>
        <item x="116"/>
        <item x="18"/>
        <item x="15"/>
        <item x="182"/>
        <item x="55"/>
        <item x="77"/>
        <item x="12"/>
        <item x="200"/>
        <item x="198"/>
        <item m="1" x="207"/>
        <item x="20"/>
        <item x="11"/>
        <item x="16"/>
        <item x="19"/>
        <item x="181"/>
        <item x="14"/>
        <item x="119"/>
        <item x="13"/>
        <item x="143"/>
        <item x="144"/>
        <item x="120"/>
        <item x="199"/>
        <item x="145"/>
        <item x="17"/>
        <item x="56"/>
        <item x="57"/>
        <item x="78"/>
        <item x="147"/>
        <item m="1" x="208"/>
        <item x="122"/>
        <item m="1" x="209"/>
        <item x="202"/>
        <item x="58"/>
        <item x="79"/>
        <item x="22"/>
        <item x="148"/>
        <item x="201"/>
        <item x="23"/>
        <item x="26"/>
        <item x="185"/>
        <item x="183"/>
        <item x="21"/>
        <item x="24"/>
        <item x="121"/>
        <item x="59"/>
        <item x="25"/>
        <item x="186"/>
        <item x="184"/>
        <item x="146"/>
        <item x="123"/>
        <item x="60"/>
        <item x="87"/>
        <item x="93"/>
        <item x="150"/>
        <item x="80"/>
        <item x="149"/>
        <item x="94"/>
        <item x="83"/>
        <item x="82"/>
        <item x="91"/>
        <item m="1" x="211"/>
        <item x="84"/>
        <item x="92"/>
        <item x="86"/>
        <item x="89"/>
        <item m="1" x="210"/>
        <item x="81"/>
        <item x="88"/>
        <item x="27"/>
        <item x="90"/>
        <item x="28"/>
        <item x="85"/>
        <item x="124"/>
        <item x="151"/>
        <item x="32"/>
        <item x="189"/>
        <item x="125"/>
        <item x="97"/>
        <item x="62"/>
        <item x="188"/>
        <item x="34"/>
        <item x="126"/>
        <item x="64"/>
        <item m="1" x="213"/>
        <item x="33"/>
        <item x="30"/>
        <item x="190"/>
        <item x="29"/>
        <item x="203"/>
        <item x="63"/>
        <item m="1" x="212"/>
        <item x="204"/>
        <item x="31"/>
        <item x="95"/>
        <item x="187"/>
        <item x="61"/>
        <item x="96"/>
        <item x="169"/>
        <item x="163"/>
        <item x="171"/>
        <item x="127"/>
        <item x="168"/>
        <item x="152"/>
        <item x="164"/>
        <item x="165"/>
        <item x="166"/>
        <item x="159"/>
        <item x="160"/>
        <item x="167"/>
        <item x="98"/>
        <item x="157"/>
        <item m="1" x="214"/>
        <item x="162"/>
        <item x="155"/>
        <item x="156"/>
        <item x="170"/>
        <item x="65"/>
        <item x="99"/>
        <item x="154"/>
        <item x="35"/>
        <item x="158"/>
        <item x="161"/>
        <item x="153"/>
        <item x="66"/>
        <item x="39"/>
        <item x="173"/>
        <item x="175"/>
        <item x="68"/>
        <item x="172"/>
        <item x="191"/>
        <item x="174"/>
        <item x="38"/>
        <item x="205"/>
        <item x="100"/>
        <item x="104"/>
        <item x="36"/>
        <item x="102"/>
        <item x="177"/>
        <item x="192"/>
        <item x="130"/>
        <item x="101"/>
        <item x="128"/>
        <item x="129"/>
        <item x="176"/>
        <item x="103"/>
        <item x="67"/>
        <item x="69"/>
        <item x="37"/>
        <item t="default"/>
      </items>
    </pivotField>
    <pivotField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numFmtId="42" showAll="0"/>
    <pivotField showAll="0">
      <items count="3">
        <item x="0"/>
        <item x="1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2"/>
  </rowFields>
  <rowItems count="8">
    <i>
      <x v="5"/>
    </i>
    <i>
      <x v="1"/>
    </i>
    <i>
      <x v="3"/>
    </i>
    <i>
      <x/>
    </i>
    <i>
      <x v="6"/>
    </i>
    <i>
      <x v="2"/>
    </i>
    <i>
      <x v="4"/>
    </i>
    <i t="grand">
      <x/>
    </i>
  </rowItems>
  <colItems count="1">
    <i/>
  </colItems>
  <dataFields count="1">
    <dataField name="Suma de Importe" fld="7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6A65B3-52C6-4458-A7D2-7F863E198B42}" name="TablaDinámica2" cacheId="0" applyNumberFormats="0" applyBorderFormats="0" applyFontFormats="0" applyPatternFormats="0" applyAlignmentFormats="0" applyWidthHeightFormats="1" dataCaption="Valores" updatedVersion="8" minRefreshableVersion="5" useAutoFormatting="1" itemPrintTitles="1" createdVersion="8" indent="0" outline="1" outlineData="1" multipleFieldFilters="0" chartFormat="9">
  <location ref="D1:F11" firstHeaderRow="0" firstDataRow="1" firstDataCol="1"/>
  <pivotFields count="11">
    <pivotField showAll="0"/>
    <pivotField showAll="0"/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numFmtId="14" showAll="0">
      <items count="218">
        <item x="42"/>
        <item x="133"/>
        <item x="107"/>
        <item x="137"/>
        <item x="193"/>
        <item x="105"/>
        <item m="1" x="216"/>
        <item x="1"/>
        <item x="109"/>
        <item x="70"/>
        <item x="194"/>
        <item x="108"/>
        <item x="2"/>
        <item x="178"/>
        <item x="41"/>
        <item m="1" x="215"/>
        <item x="134"/>
        <item x="135"/>
        <item x="71"/>
        <item x="132"/>
        <item x="136"/>
        <item x="106"/>
        <item x="40"/>
        <item x="43"/>
        <item x="0"/>
        <item x="131"/>
        <item x="72"/>
        <item x="3"/>
        <item x="115"/>
        <item x="112"/>
        <item x="141"/>
        <item x="138"/>
        <item x="113"/>
        <item x="5"/>
        <item x="6"/>
        <item x="111"/>
        <item x="44"/>
        <item x="140"/>
        <item x="45"/>
        <item x="139"/>
        <item x="4"/>
        <item x="74"/>
        <item x="46"/>
        <item x="195"/>
        <item x="110"/>
        <item x="73"/>
        <item x="114"/>
        <item x="50"/>
        <item x="180"/>
        <item x="9"/>
        <item x="49"/>
        <item x="47"/>
        <item x="197"/>
        <item x="118"/>
        <item x="179"/>
        <item x="54"/>
        <item x="51"/>
        <item x="7"/>
        <item x="8"/>
        <item x="75"/>
        <item x="76"/>
        <item x="52"/>
        <item x="53"/>
        <item x="142"/>
        <item x="48"/>
        <item x="196"/>
        <item m="1" x="206"/>
        <item x="117"/>
        <item x="10"/>
        <item x="116"/>
        <item x="18"/>
        <item x="15"/>
        <item x="182"/>
        <item x="55"/>
        <item x="77"/>
        <item x="12"/>
        <item x="200"/>
        <item x="198"/>
        <item m="1" x="207"/>
        <item x="20"/>
        <item x="11"/>
        <item x="16"/>
        <item x="19"/>
        <item x="181"/>
        <item x="14"/>
        <item x="119"/>
        <item x="13"/>
        <item x="143"/>
        <item x="144"/>
        <item x="120"/>
        <item x="199"/>
        <item x="145"/>
        <item x="17"/>
        <item x="56"/>
        <item x="57"/>
        <item x="78"/>
        <item x="147"/>
        <item m="1" x="208"/>
        <item x="122"/>
        <item m="1" x="209"/>
        <item x="202"/>
        <item x="58"/>
        <item x="79"/>
        <item x="22"/>
        <item x="148"/>
        <item x="201"/>
        <item x="23"/>
        <item x="26"/>
        <item x="185"/>
        <item x="183"/>
        <item x="21"/>
        <item x="24"/>
        <item x="121"/>
        <item x="59"/>
        <item x="25"/>
        <item x="186"/>
        <item x="184"/>
        <item x="146"/>
        <item x="123"/>
        <item x="60"/>
        <item x="87"/>
        <item x="93"/>
        <item x="150"/>
        <item x="80"/>
        <item x="149"/>
        <item x="94"/>
        <item x="83"/>
        <item x="82"/>
        <item x="91"/>
        <item m="1" x="211"/>
        <item x="84"/>
        <item x="92"/>
        <item x="86"/>
        <item x="89"/>
        <item m="1" x="210"/>
        <item x="81"/>
        <item x="88"/>
        <item x="27"/>
        <item x="90"/>
        <item x="28"/>
        <item x="85"/>
        <item x="124"/>
        <item x="151"/>
        <item x="32"/>
        <item x="189"/>
        <item x="125"/>
        <item x="97"/>
        <item x="62"/>
        <item x="188"/>
        <item x="34"/>
        <item x="126"/>
        <item x="64"/>
        <item m="1" x="213"/>
        <item x="33"/>
        <item x="30"/>
        <item x="190"/>
        <item x="29"/>
        <item x="203"/>
        <item x="63"/>
        <item m="1" x="212"/>
        <item x="204"/>
        <item x="31"/>
        <item x="95"/>
        <item x="187"/>
        <item x="61"/>
        <item x="96"/>
        <item x="169"/>
        <item x="163"/>
        <item x="171"/>
        <item x="127"/>
        <item x="168"/>
        <item x="152"/>
        <item x="164"/>
        <item x="165"/>
        <item x="166"/>
        <item x="159"/>
        <item x="160"/>
        <item x="167"/>
        <item x="98"/>
        <item x="157"/>
        <item m="1" x="214"/>
        <item x="162"/>
        <item x="155"/>
        <item x="156"/>
        <item x="170"/>
        <item x="65"/>
        <item x="99"/>
        <item x="154"/>
        <item x="35"/>
        <item x="158"/>
        <item x="161"/>
        <item x="153"/>
        <item x="66"/>
        <item x="39"/>
        <item x="173"/>
        <item x="175"/>
        <item x="68"/>
        <item x="172"/>
        <item x="191"/>
        <item x="174"/>
        <item x="38"/>
        <item x="205"/>
        <item x="100"/>
        <item x="104"/>
        <item x="36"/>
        <item x="102"/>
        <item x="177"/>
        <item x="192"/>
        <item x="130"/>
        <item x="101"/>
        <item x="128"/>
        <item x="129"/>
        <item x="176"/>
        <item x="103"/>
        <item x="67"/>
        <item x="69"/>
        <item x="37"/>
        <item t="default"/>
      </items>
    </pivotField>
    <pivotField showAll="0">
      <items count="6">
        <item x="0"/>
        <item x="1"/>
        <item x="3"/>
        <item x="2"/>
        <item x="4"/>
        <item t="default"/>
      </items>
    </pivotField>
    <pivotField showAll="0"/>
    <pivotField showAll="0"/>
    <pivotField dataField="1" numFmtId="42" showAll="0"/>
    <pivotField showAll="0">
      <items count="3">
        <item x="0"/>
        <item x="1"/>
        <item t="default"/>
      </items>
    </pivotField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0"/>
    <field x="9"/>
    <field x="3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Importe" fld="7" baseField="0" baseItem="0"/>
    <dataField name="Cuenta de Importe2" fld="7" subtotal="count" baseField="0" baseItem="19"/>
  </dataFields>
  <chartFormats count="2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FormaPago" xr10:uid="{D20C7E87-7B69-47E9-A8D5-53DE1F8D426F}" sourceName="FormaPago">
  <pivotTables>
    <pivotTable tabId="3" name="TablaDinámica1"/>
    <pivotTable tabId="3" name="TablaDinámica2"/>
    <pivotTable tabId="2" name="TablaDinámica3"/>
    <pivotTable tabId="3" name="TablaDinámica4"/>
    <pivotTable tabId="3" name="TablaDinámica5"/>
  </pivotTables>
  <data>
    <tabular pivotCacheId="2143932870">
      <items count="2">
        <i x="0" s="1"/>
        <i x="1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Marca" xr10:uid="{6D9814AF-00EA-4CC9-8945-B68E7B2F524C}" sourceName="Marca">
  <pivotTables>
    <pivotTable tabId="3" name="TablaDinámica1"/>
    <pivotTable tabId="3" name="TablaDinámica2"/>
    <pivotTable tabId="2" name="TablaDinámica3"/>
    <pivotTable tabId="3" name="TablaDinámica4"/>
    <pivotTable tabId="3" name="TablaDinámica5"/>
  </pivotTables>
  <data>
    <tabular pivotCacheId="2143932870">
      <items count="5">
        <i x="0" s="1"/>
        <i x="1" s="1"/>
        <i x="3" s="1"/>
        <i x="2" s="1"/>
        <i x="4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ucursal" xr10:uid="{A995BF30-8856-41D8-AA39-E987734EEC58}" sourceName="Sucursal">
  <pivotTables>
    <pivotTable tabId="3" name="TablaDinámica1"/>
    <pivotTable tabId="3" name="TablaDinámica2"/>
    <pivotTable tabId="2" name="TablaDinámica3"/>
    <pivotTable tabId="3" name="TablaDinámica4"/>
    <pivotTable tabId="3" name="TablaDinámica5"/>
  </pivotTables>
  <data>
    <tabular pivotCacheId="2143932870">
      <items count="7">
        <i x="0" s="1"/>
        <i x="1" s="1"/>
        <i x="2" s="1"/>
        <i x="3" s="1"/>
        <i x="4" s="1"/>
        <i x="5" s="1"/>
        <i x="6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ormaPago" xr10:uid="{5CC21C35-EB34-4EB8-AC91-69940478E86E}" cache="SegmentaciónDeDatos_FormaPago" caption="Forma de Pago" columnCount="2" style="SlicerStyleDark1" rowHeight="251883"/>
  <slicer name="Marca" xr10:uid="{6D93D0B3-95B2-4298-92BB-CE2643F45007}" cache="SegmentaciónDeDatos_Marca" caption="Marca" columnCount="5" style="SlicerStyleDark1" rowHeight="251883"/>
  <slicer name="Sucursal" xr10:uid="{5FA00B26-A13F-4822-A3A0-43DD4650A237}" cache="SegmentaciónDeDatos_Sucursal" caption="Sucursal" style="SlicerStyleDark1" rowHeight="25188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358F8D-95FE-4B1E-BAFF-99B4155405E7}" name="VENTAS" displayName="VENTAS" ref="A1:I371" totalsRowShown="0" headerRowDxfId="10" dataDxfId="9">
  <autoFilter ref="A1:I371" xr:uid="{50358F8D-95FE-4B1E-BAFF-99B4155405E7}"/>
  <tableColumns count="9">
    <tableColumn id="1" xr3:uid="{92F367B9-261C-4642-ABC2-F541B8D9C327}" name="Registro" dataDxfId="8"/>
    <tableColumn id="2" xr3:uid="{736EA396-B604-4A3A-B264-6FDD8126377A}" name="Ejecutivo" dataDxfId="7"/>
    <tableColumn id="3" xr3:uid="{2D6C424F-6689-4047-ADF4-F860980E67E2}" name="Sucursal" dataDxfId="6"/>
    <tableColumn id="4" xr3:uid="{85198876-04DB-4B6D-A6BD-6BAFA4CAE8FD}" name="Fec.Venta" dataDxfId="5"/>
    <tableColumn id="5" xr3:uid="{7DDD865C-55E1-4ACE-A656-070AC00889DF}" name="Marca" dataDxfId="4"/>
    <tableColumn id="6" xr3:uid="{41B1537F-C488-433C-82D3-ACA07A36ED21}" name="Modelo" dataDxfId="3"/>
    <tableColumn id="7" xr3:uid="{BCD627C2-7BF8-465D-8385-AB00232620A8}" name="Clasificación" dataDxfId="2"/>
    <tableColumn id="8" xr3:uid="{34753EB0-FF26-467A-93EF-10BD65863172}" name="Importe" dataDxfId="1"/>
    <tableColumn id="9" xr3:uid="{0B10F05B-4D85-47E7-830A-85425A1B94ED}" name="FormaPag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Fec.Venta" xr10:uid="{E8BEC097-41BD-4A3E-BFC5-739E30B49B9B}" sourceName="Fec.Venta">
  <pivotTables>
    <pivotTable tabId="3" name="TablaDinámica1"/>
    <pivotTable tabId="3" name="TablaDinámica2"/>
    <pivotTable tabId="2" name="TablaDinámica3"/>
    <pivotTable tabId="3" name="TablaDinámica4"/>
    <pivotTable tabId="3" name="TablaDinámica5"/>
  </pivotTables>
  <state minimalRefreshVersion="6" lastRefreshVersion="6" pivotCacheId="2143932870" filterType="unknown">
    <bounds startDate="2023-01-01T00:00:00" endDate="2024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Fec.Venta" xr10:uid="{3070E691-62C2-4127-B51C-93CD9147A9F0}" cache="NativeTimeline_Fec.Venta" caption="Periodo" showHorizontalScrollbar="0" level="2" selectionLevel="2" scrollPosition="2023-01-01T00:00:00" style="TimeSlicerStyleLight3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B1E1-121A-4D3C-AEEE-7360CEF51AE6}">
  <dimension ref="B2:K55"/>
  <sheetViews>
    <sheetView showGridLines="0" tabSelected="1" zoomScaleNormal="100" workbookViewId="0">
      <selection activeCell="K62" sqref="K62"/>
    </sheetView>
  </sheetViews>
  <sheetFormatPr baseColWidth="10" defaultRowHeight="14.5" x14ac:dyDescent="0.35"/>
  <cols>
    <col min="1" max="1" width="2.7265625" customWidth="1"/>
    <col min="2" max="2" width="22" bestFit="1" customWidth="1"/>
    <col min="3" max="3" width="6.54296875" bestFit="1" customWidth="1"/>
    <col min="4" max="4" width="11" bestFit="1" customWidth="1"/>
    <col min="10" max="10" width="11.08984375" bestFit="1" customWidth="1"/>
    <col min="11" max="11" width="19.08984375" bestFit="1" customWidth="1"/>
  </cols>
  <sheetData>
    <row r="2" spans="2:11" ht="32" customHeight="1" x14ac:dyDescent="0.35">
      <c r="B2" s="7" t="s">
        <v>53</v>
      </c>
      <c r="C2" s="6"/>
      <c r="D2" s="6"/>
      <c r="E2" s="6"/>
      <c r="F2" s="6"/>
      <c r="G2" s="6"/>
      <c r="H2" s="6"/>
      <c r="I2" s="6"/>
      <c r="J2" s="6"/>
      <c r="K2" s="6"/>
    </row>
    <row r="4" spans="2:11" x14ac:dyDescent="0.35">
      <c r="J4" s="8" t="s">
        <v>54</v>
      </c>
      <c r="K4" s="8" t="s">
        <v>7</v>
      </c>
    </row>
    <row r="5" spans="2:11" ht="18.5" customHeight="1" x14ac:dyDescent="0.35">
      <c r="J5" s="15">
        <f>TD!A2</f>
        <v>370</v>
      </c>
      <c r="K5" s="16">
        <f>TD!B2</f>
        <v>147408810</v>
      </c>
    </row>
    <row r="6" spans="2:11" x14ac:dyDescent="0.35">
      <c r="J6" s="15"/>
      <c r="K6" s="16"/>
    </row>
    <row r="7" spans="2:11" x14ac:dyDescent="0.35">
      <c r="J7" s="15"/>
      <c r="K7" s="16"/>
    </row>
    <row r="32" spans="2:4" x14ac:dyDescent="0.35">
      <c r="B32" s="11" t="s">
        <v>81</v>
      </c>
      <c r="C32" s="13" t="s">
        <v>54</v>
      </c>
      <c r="D32" s="13" t="s">
        <v>80</v>
      </c>
    </row>
    <row r="33" spans="2:4" x14ac:dyDescent="0.35">
      <c r="B33" s="12" t="s">
        <v>70</v>
      </c>
      <c r="C33" s="14">
        <v>33</v>
      </c>
      <c r="D33" s="4">
        <v>13377451</v>
      </c>
    </row>
    <row r="34" spans="2:4" x14ac:dyDescent="0.35">
      <c r="B34" s="12" t="s">
        <v>71</v>
      </c>
      <c r="C34" s="14">
        <v>33</v>
      </c>
      <c r="D34" s="4">
        <v>13297026</v>
      </c>
    </row>
    <row r="35" spans="2:4" x14ac:dyDescent="0.35">
      <c r="B35" s="12" t="s">
        <v>72</v>
      </c>
      <c r="C35" s="14">
        <v>32</v>
      </c>
      <c r="D35" s="4">
        <v>12731773</v>
      </c>
    </row>
    <row r="36" spans="2:4" x14ac:dyDescent="0.35">
      <c r="B36" s="12" t="s">
        <v>9</v>
      </c>
      <c r="C36" s="14">
        <v>22</v>
      </c>
      <c r="D36" s="4">
        <v>8918479</v>
      </c>
    </row>
    <row r="37" spans="2:4" x14ac:dyDescent="0.35">
      <c r="B37" s="12" t="s">
        <v>27</v>
      </c>
      <c r="C37" s="14">
        <v>20</v>
      </c>
      <c r="D37" s="4">
        <v>8891803</v>
      </c>
    </row>
    <row r="38" spans="2:4" x14ac:dyDescent="0.35">
      <c r="B38" s="12" t="s">
        <v>18</v>
      </c>
      <c r="C38" s="14">
        <v>22</v>
      </c>
      <c r="D38" s="4">
        <v>8473402</v>
      </c>
    </row>
    <row r="39" spans="2:4" x14ac:dyDescent="0.35">
      <c r="B39" s="12" t="s">
        <v>26</v>
      </c>
      <c r="C39" s="14">
        <v>20</v>
      </c>
      <c r="D39" s="4">
        <v>8108207</v>
      </c>
    </row>
    <row r="40" spans="2:4" x14ac:dyDescent="0.35">
      <c r="B40" s="12" t="s">
        <v>28</v>
      </c>
      <c r="C40" s="14">
        <v>19</v>
      </c>
      <c r="D40" s="4">
        <v>8080717</v>
      </c>
    </row>
    <row r="41" spans="2:4" x14ac:dyDescent="0.35">
      <c r="B41" s="12" t="s">
        <v>77</v>
      </c>
      <c r="C41" s="14">
        <v>16</v>
      </c>
      <c r="D41" s="4">
        <v>6377545</v>
      </c>
    </row>
    <row r="42" spans="2:4" x14ac:dyDescent="0.35">
      <c r="B42" s="12" t="s">
        <v>79</v>
      </c>
      <c r="C42" s="14">
        <v>15</v>
      </c>
      <c r="D42" s="4">
        <v>5875485</v>
      </c>
    </row>
    <row r="43" spans="2:4" x14ac:dyDescent="0.35">
      <c r="B43" s="12" t="s">
        <v>78</v>
      </c>
      <c r="C43" s="14">
        <v>15</v>
      </c>
      <c r="D43" s="4">
        <v>5701296</v>
      </c>
    </row>
    <row r="44" spans="2:4" x14ac:dyDescent="0.35">
      <c r="B44" s="12" t="s">
        <v>22</v>
      </c>
      <c r="C44" s="14">
        <v>14</v>
      </c>
      <c r="D44" s="4">
        <v>5307655</v>
      </c>
    </row>
    <row r="45" spans="2:4" x14ac:dyDescent="0.35">
      <c r="B45" s="12" t="s">
        <v>20</v>
      </c>
      <c r="C45" s="14">
        <v>14</v>
      </c>
      <c r="D45" s="4">
        <v>5305844</v>
      </c>
    </row>
    <row r="46" spans="2:4" x14ac:dyDescent="0.35">
      <c r="B46" s="12" t="s">
        <v>24</v>
      </c>
      <c r="C46" s="14">
        <v>13</v>
      </c>
      <c r="D46" s="4">
        <v>4797002</v>
      </c>
    </row>
    <row r="47" spans="2:4" x14ac:dyDescent="0.35">
      <c r="B47" s="12" t="s">
        <v>43</v>
      </c>
      <c r="C47" s="14">
        <v>11</v>
      </c>
      <c r="D47" s="4">
        <v>4731460</v>
      </c>
    </row>
    <row r="48" spans="2:4" x14ac:dyDescent="0.35">
      <c r="B48" s="12" t="s">
        <v>44</v>
      </c>
      <c r="C48" s="14">
        <v>11</v>
      </c>
      <c r="D48" s="4">
        <v>4483171</v>
      </c>
    </row>
    <row r="49" spans="2:4" x14ac:dyDescent="0.35">
      <c r="B49" s="12" t="s">
        <v>75</v>
      </c>
      <c r="C49" s="14">
        <v>10</v>
      </c>
      <c r="D49" s="4">
        <v>4329079</v>
      </c>
    </row>
    <row r="50" spans="2:4" x14ac:dyDescent="0.35">
      <c r="B50" s="12" t="s">
        <v>74</v>
      </c>
      <c r="C50" s="14">
        <v>10</v>
      </c>
      <c r="D50" s="4">
        <v>4024313</v>
      </c>
    </row>
    <row r="51" spans="2:4" x14ac:dyDescent="0.35">
      <c r="B51" s="12" t="s">
        <v>41</v>
      </c>
      <c r="C51" s="14">
        <v>11</v>
      </c>
      <c r="D51" s="4">
        <v>3986348</v>
      </c>
    </row>
    <row r="52" spans="2:4" x14ac:dyDescent="0.35">
      <c r="B52" s="12" t="s">
        <v>45</v>
      </c>
      <c r="C52" s="14">
        <v>10</v>
      </c>
      <c r="D52" s="4">
        <v>3723097</v>
      </c>
    </row>
    <row r="53" spans="2:4" x14ac:dyDescent="0.35">
      <c r="B53" s="12" t="s">
        <v>73</v>
      </c>
      <c r="C53" s="14">
        <v>10</v>
      </c>
      <c r="D53" s="4">
        <v>3530293</v>
      </c>
    </row>
    <row r="54" spans="2:4" x14ac:dyDescent="0.35">
      <c r="B54" s="12" t="s">
        <v>76</v>
      </c>
      <c r="C54" s="14">
        <v>9</v>
      </c>
      <c r="D54" s="4">
        <v>3357364</v>
      </c>
    </row>
    <row r="55" spans="2:4" x14ac:dyDescent="0.35">
      <c r="B55" s="12" t="s">
        <v>59</v>
      </c>
      <c r="C55" s="14">
        <v>370</v>
      </c>
      <c r="D55" s="4">
        <v>147408810</v>
      </c>
    </row>
  </sheetData>
  <mergeCells count="2">
    <mergeCell ref="J5:J7"/>
    <mergeCell ref="K5:K7"/>
  </mergeCells>
  <pageMargins left="0.35433070866141736" right="0.37" top="0.74803149606299213" bottom="0.49" header="0.31496062992125984" footer="0.31496062992125984"/>
  <pageSetup paperSize="9" scale="75" orientation="portrait" horizontalDpi="0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  <ext xmlns:x15="http://schemas.microsoft.com/office/spreadsheetml/2010/11/main" uri="{7E03D99C-DC04-49d9-9315-930204A7B6E9}">
      <x15:timelineRefs>
        <x15:timelineRef r:id="rId5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D1504-E8E6-4EAF-8E4D-3508CEAC884C}">
  <dimension ref="A1:I371"/>
  <sheetViews>
    <sheetView showGridLines="0" workbookViewId="0"/>
  </sheetViews>
  <sheetFormatPr baseColWidth="10" defaultRowHeight="14.5" x14ac:dyDescent="0.35"/>
  <cols>
    <col min="1" max="1" width="8.36328125" customWidth="1"/>
    <col min="2" max="2" width="20.54296875" bestFit="1" customWidth="1"/>
    <col min="3" max="3" width="16.54296875" bestFit="1" customWidth="1"/>
    <col min="4" max="4" width="9.6328125" style="3" customWidth="1"/>
    <col min="5" max="5" width="8.90625" bestFit="1" customWidth="1"/>
    <col min="6" max="6" width="8.36328125" bestFit="1" customWidth="1"/>
    <col min="7" max="7" width="11.7265625" customWidth="1"/>
    <col min="8" max="8" width="9.36328125" style="5" customWidth="1"/>
    <col min="9" max="9" width="12.632812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4" t="s">
        <v>7</v>
      </c>
      <c r="I1" s="1" t="s">
        <v>8</v>
      </c>
    </row>
    <row r="2" spans="1:9" x14ac:dyDescent="0.35">
      <c r="A2" s="1">
        <v>15356</v>
      </c>
      <c r="B2" s="1" t="s">
        <v>9</v>
      </c>
      <c r="C2" s="1" t="s">
        <v>21</v>
      </c>
      <c r="D2" s="2">
        <v>44954</v>
      </c>
      <c r="E2" s="1" t="s">
        <v>11</v>
      </c>
      <c r="F2" s="1" t="s">
        <v>12</v>
      </c>
      <c r="G2" s="1" t="s">
        <v>13</v>
      </c>
      <c r="H2" s="4">
        <v>271970</v>
      </c>
      <c r="I2" s="1" t="s">
        <v>14</v>
      </c>
    </row>
    <row r="3" spans="1:9" x14ac:dyDescent="0.35">
      <c r="A3" s="1">
        <v>11387</v>
      </c>
      <c r="B3" s="1" t="s">
        <v>18</v>
      </c>
      <c r="C3" s="1" t="s">
        <v>21</v>
      </c>
      <c r="D3" s="2">
        <v>44934</v>
      </c>
      <c r="E3" s="1" t="s">
        <v>32</v>
      </c>
      <c r="F3" s="1" t="s">
        <v>33</v>
      </c>
      <c r="G3" s="1" t="s">
        <v>34</v>
      </c>
      <c r="H3" s="4">
        <v>410214</v>
      </c>
      <c r="I3" s="1" t="s">
        <v>16</v>
      </c>
    </row>
    <row r="4" spans="1:9" x14ac:dyDescent="0.35">
      <c r="A4" s="1">
        <v>15356</v>
      </c>
      <c r="B4" s="1" t="s">
        <v>9</v>
      </c>
      <c r="C4" s="1" t="s">
        <v>21</v>
      </c>
      <c r="D4" s="2">
        <v>44941</v>
      </c>
      <c r="E4" s="1" t="s">
        <v>32</v>
      </c>
      <c r="F4" s="1" t="s">
        <v>33</v>
      </c>
      <c r="G4" s="1" t="s">
        <v>34</v>
      </c>
      <c r="H4" s="4">
        <v>447045</v>
      </c>
      <c r="I4" s="1" t="s">
        <v>14</v>
      </c>
    </row>
    <row r="5" spans="1:9" x14ac:dyDescent="0.35">
      <c r="A5" s="1">
        <v>11387</v>
      </c>
      <c r="B5" s="1" t="s">
        <v>18</v>
      </c>
      <c r="C5" s="1" t="s">
        <v>21</v>
      </c>
      <c r="D5" s="2">
        <v>44958</v>
      </c>
      <c r="E5" s="1" t="s">
        <v>32</v>
      </c>
      <c r="F5" s="1" t="s">
        <v>33</v>
      </c>
      <c r="G5" s="1" t="s">
        <v>34</v>
      </c>
      <c r="H5" s="4">
        <v>406645</v>
      </c>
      <c r="I5" s="1" t="s">
        <v>16</v>
      </c>
    </row>
    <row r="6" spans="1:9" x14ac:dyDescent="0.35">
      <c r="A6" s="1">
        <v>15356</v>
      </c>
      <c r="B6" s="1" t="s">
        <v>9</v>
      </c>
      <c r="C6" s="1" t="s">
        <v>21</v>
      </c>
      <c r="D6" s="2">
        <v>44976</v>
      </c>
      <c r="E6" s="1" t="s">
        <v>29</v>
      </c>
      <c r="F6" s="1" t="s">
        <v>30</v>
      </c>
      <c r="G6" s="1" t="s">
        <v>31</v>
      </c>
      <c r="H6" s="4">
        <v>524827</v>
      </c>
      <c r="I6" s="1" t="s">
        <v>16</v>
      </c>
    </row>
    <row r="7" spans="1:9" x14ac:dyDescent="0.35">
      <c r="A7" s="1">
        <v>11387</v>
      </c>
      <c r="B7" s="1" t="s">
        <v>18</v>
      </c>
      <c r="C7" s="1" t="s">
        <v>21</v>
      </c>
      <c r="D7" s="2">
        <v>44966</v>
      </c>
      <c r="E7" s="1" t="s">
        <v>35</v>
      </c>
      <c r="F7" s="1" t="s">
        <v>42</v>
      </c>
      <c r="G7" s="1" t="s">
        <v>31</v>
      </c>
      <c r="H7" s="4">
        <v>207346</v>
      </c>
      <c r="I7" s="1" t="s">
        <v>16</v>
      </c>
    </row>
    <row r="8" spans="1:9" x14ac:dyDescent="0.35">
      <c r="A8" s="1">
        <v>15356</v>
      </c>
      <c r="B8" s="1" t="s">
        <v>9</v>
      </c>
      <c r="C8" s="1" t="s">
        <v>21</v>
      </c>
      <c r="D8" s="2">
        <v>44966</v>
      </c>
      <c r="E8" s="1" t="s">
        <v>35</v>
      </c>
      <c r="F8" s="1" t="s">
        <v>42</v>
      </c>
      <c r="G8" s="1" t="s">
        <v>31</v>
      </c>
      <c r="H8" s="4">
        <v>530903</v>
      </c>
      <c r="I8" s="1" t="s">
        <v>14</v>
      </c>
    </row>
    <row r="9" spans="1:9" x14ac:dyDescent="0.35">
      <c r="A9" s="1">
        <v>11387</v>
      </c>
      <c r="B9" s="1" t="s">
        <v>18</v>
      </c>
      <c r="C9" s="1" t="s">
        <v>21</v>
      </c>
      <c r="D9" s="2">
        <v>44968</v>
      </c>
      <c r="E9" s="1" t="s">
        <v>35</v>
      </c>
      <c r="F9" s="1" t="s">
        <v>42</v>
      </c>
      <c r="G9" s="1" t="s">
        <v>31</v>
      </c>
      <c r="H9" s="4">
        <v>307619</v>
      </c>
      <c r="I9" s="1" t="s">
        <v>16</v>
      </c>
    </row>
    <row r="10" spans="1:9" x14ac:dyDescent="0.35">
      <c r="A10" s="1">
        <v>15356</v>
      </c>
      <c r="B10" s="1" t="s">
        <v>9</v>
      </c>
      <c r="C10" s="1" t="s">
        <v>21</v>
      </c>
      <c r="D10" s="2">
        <v>45001</v>
      </c>
      <c r="E10" s="1" t="s">
        <v>35</v>
      </c>
      <c r="F10" s="1" t="s">
        <v>42</v>
      </c>
      <c r="G10" s="1" t="s">
        <v>31</v>
      </c>
      <c r="H10" s="4">
        <v>293469</v>
      </c>
      <c r="I10" s="1" t="s">
        <v>16</v>
      </c>
    </row>
    <row r="11" spans="1:9" x14ac:dyDescent="0.35">
      <c r="A11" s="1">
        <v>15356</v>
      </c>
      <c r="B11" s="1" t="s">
        <v>18</v>
      </c>
      <c r="C11" s="1" t="s">
        <v>21</v>
      </c>
      <c r="D11" s="2">
        <v>45003</v>
      </c>
      <c r="E11" s="1" t="s">
        <v>35</v>
      </c>
      <c r="F11" s="1" t="s">
        <v>42</v>
      </c>
      <c r="G11" s="1" t="s">
        <v>31</v>
      </c>
      <c r="H11" s="4">
        <v>237668</v>
      </c>
      <c r="I11" s="1" t="s">
        <v>14</v>
      </c>
    </row>
    <row r="12" spans="1:9" x14ac:dyDescent="0.35">
      <c r="A12" s="1">
        <v>11387</v>
      </c>
      <c r="B12" s="1" t="s">
        <v>9</v>
      </c>
      <c r="C12" s="1" t="s">
        <v>21</v>
      </c>
      <c r="D12" s="2">
        <v>44988</v>
      </c>
      <c r="E12" s="1" t="s">
        <v>11</v>
      </c>
      <c r="F12" s="1" t="s">
        <v>48</v>
      </c>
      <c r="G12" s="1" t="s">
        <v>34</v>
      </c>
      <c r="H12" s="4">
        <v>581866</v>
      </c>
      <c r="I12" s="1" t="s">
        <v>16</v>
      </c>
    </row>
    <row r="13" spans="1:9" x14ac:dyDescent="0.35">
      <c r="A13" s="1">
        <v>15356</v>
      </c>
      <c r="B13" s="1" t="s">
        <v>18</v>
      </c>
      <c r="C13" s="1" t="s">
        <v>21</v>
      </c>
      <c r="D13" s="2">
        <v>45014</v>
      </c>
      <c r="E13" s="1" t="s">
        <v>29</v>
      </c>
      <c r="F13" s="1" t="s">
        <v>30</v>
      </c>
      <c r="G13" s="1" t="s">
        <v>31</v>
      </c>
      <c r="H13" s="4">
        <v>464610</v>
      </c>
      <c r="I13" s="1" t="s">
        <v>14</v>
      </c>
    </row>
    <row r="14" spans="1:9" x14ac:dyDescent="0.35">
      <c r="A14" s="1">
        <v>11387</v>
      </c>
      <c r="B14" s="1" t="s">
        <v>9</v>
      </c>
      <c r="C14" s="1" t="s">
        <v>21</v>
      </c>
      <c r="D14" s="2">
        <v>45030</v>
      </c>
      <c r="E14" s="1" t="s">
        <v>11</v>
      </c>
      <c r="F14" s="1" t="s">
        <v>48</v>
      </c>
      <c r="G14" s="1" t="s">
        <v>34</v>
      </c>
      <c r="H14" s="4">
        <v>335978</v>
      </c>
      <c r="I14" s="1" t="s">
        <v>16</v>
      </c>
    </row>
    <row r="15" spans="1:9" x14ac:dyDescent="0.35">
      <c r="A15" s="1">
        <v>15356</v>
      </c>
      <c r="B15" s="1" t="s">
        <v>18</v>
      </c>
      <c r="C15" s="1" t="s">
        <v>21</v>
      </c>
      <c r="D15" s="2">
        <v>45022</v>
      </c>
      <c r="E15" s="1" t="s">
        <v>29</v>
      </c>
      <c r="F15" s="1" t="s">
        <v>30</v>
      </c>
      <c r="G15" s="1" t="s">
        <v>31</v>
      </c>
      <c r="H15" s="4">
        <v>358997</v>
      </c>
      <c r="I15" s="1" t="s">
        <v>14</v>
      </c>
    </row>
    <row r="16" spans="1:9" x14ac:dyDescent="0.35">
      <c r="A16" s="1">
        <v>11387</v>
      </c>
      <c r="B16" s="1" t="s">
        <v>9</v>
      </c>
      <c r="C16" s="1" t="s">
        <v>21</v>
      </c>
      <c r="D16" s="2">
        <v>45039</v>
      </c>
      <c r="E16" s="1" t="s">
        <v>11</v>
      </c>
      <c r="F16" s="1" t="s">
        <v>48</v>
      </c>
      <c r="G16" s="1" t="s">
        <v>34</v>
      </c>
      <c r="H16" s="4">
        <v>236655</v>
      </c>
      <c r="I16" s="1" t="s">
        <v>16</v>
      </c>
    </row>
    <row r="17" spans="1:9" x14ac:dyDescent="0.35">
      <c r="A17" s="1">
        <v>15356</v>
      </c>
      <c r="B17" s="1" t="s">
        <v>18</v>
      </c>
      <c r="C17" s="1" t="s">
        <v>21</v>
      </c>
      <c r="D17" s="2">
        <v>45037</v>
      </c>
      <c r="E17" s="1" t="s">
        <v>29</v>
      </c>
      <c r="F17" s="1" t="s">
        <v>30</v>
      </c>
      <c r="G17" s="1" t="s">
        <v>31</v>
      </c>
      <c r="H17" s="4">
        <v>528509</v>
      </c>
      <c r="I17" s="1" t="s">
        <v>14</v>
      </c>
    </row>
    <row r="18" spans="1:9" x14ac:dyDescent="0.35">
      <c r="A18" s="1">
        <v>10418</v>
      </c>
      <c r="B18" s="1" t="s">
        <v>9</v>
      </c>
      <c r="C18" s="1" t="s">
        <v>21</v>
      </c>
      <c r="D18" s="2">
        <v>45018</v>
      </c>
      <c r="E18" s="1" t="s">
        <v>29</v>
      </c>
      <c r="F18" s="1" t="s">
        <v>40</v>
      </c>
      <c r="G18" s="1" t="s">
        <v>31</v>
      </c>
      <c r="H18" s="4">
        <v>439695</v>
      </c>
      <c r="I18" s="1" t="s">
        <v>16</v>
      </c>
    </row>
    <row r="19" spans="1:9" x14ac:dyDescent="0.35">
      <c r="A19" s="1">
        <v>12437</v>
      </c>
      <c r="B19" s="1" t="s">
        <v>18</v>
      </c>
      <c r="C19" s="1" t="s">
        <v>21</v>
      </c>
      <c r="D19" s="2">
        <v>45033</v>
      </c>
      <c r="E19" s="1" t="s">
        <v>35</v>
      </c>
      <c r="F19" s="1" t="s">
        <v>42</v>
      </c>
      <c r="G19" s="1" t="s">
        <v>31</v>
      </c>
      <c r="H19" s="4">
        <v>247296</v>
      </c>
      <c r="I19" s="1" t="s">
        <v>14</v>
      </c>
    </row>
    <row r="20" spans="1:9" x14ac:dyDescent="0.35">
      <c r="A20" s="1">
        <v>11387</v>
      </c>
      <c r="B20" s="1" t="s">
        <v>9</v>
      </c>
      <c r="C20" s="1" t="s">
        <v>21</v>
      </c>
      <c r="D20" s="2">
        <v>45045</v>
      </c>
      <c r="E20" s="1" t="s">
        <v>11</v>
      </c>
      <c r="F20" s="1" t="s">
        <v>48</v>
      </c>
      <c r="G20" s="1" t="s">
        <v>34</v>
      </c>
      <c r="H20" s="4">
        <v>490425</v>
      </c>
      <c r="I20" s="1" t="s">
        <v>16</v>
      </c>
    </row>
    <row r="21" spans="1:9" x14ac:dyDescent="0.35">
      <c r="A21" s="1">
        <v>18580</v>
      </c>
      <c r="B21" s="1" t="s">
        <v>18</v>
      </c>
      <c r="C21" s="1" t="s">
        <v>21</v>
      </c>
      <c r="D21" s="2">
        <v>45017</v>
      </c>
      <c r="E21" s="1" t="s">
        <v>35</v>
      </c>
      <c r="F21" s="1" t="s">
        <v>49</v>
      </c>
      <c r="G21" s="1" t="s">
        <v>34</v>
      </c>
      <c r="H21" s="4">
        <v>308938</v>
      </c>
      <c r="I21" s="1" t="s">
        <v>14</v>
      </c>
    </row>
    <row r="22" spans="1:9" x14ac:dyDescent="0.35">
      <c r="A22" s="1">
        <v>16982</v>
      </c>
      <c r="B22" s="1" t="s">
        <v>9</v>
      </c>
      <c r="C22" s="1" t="s">
        <v>21</v>
      </c>
      <c r="D22" s="2">
        <v>45034</v>
      </c>
      <c r="E22" s="1" t="s">
        <v>37</v>
      </c>
      <c r="F22" s="1" t="s">
        <v>50</v>
      </c>
      <c r="G22" s="1" t="s">
        <v>31</v>
      </c>
      <c r="H22" s="4">
        <v>218897</v>
      </c>
      <c r="I22" s="1" t="s">
        <v>16</v>
      </c>
    </row>
    <row r="23" spans="1:9" x14ac:dyDescent="0.35">
      <c r="A23" s="1">
        <v>18965</v>
      </c>
      <c r="B23" s="1" t="s">
        <v>18</v>
      </c>
      <c r="C23" s="1" t="s">
        <v>21</v>
      </c>
      <c r="D23" s="2">
        <v>45029</v>
      </c>
      <c r="E23" s="1" t="s">
        <v>32</v>
      </c>
      <c r="F23" s="1" t="s">
        <v>51</v>
      </c>
      <c r="G23" s="1" t="s">
        <v>34</v>
      </c>
      <c r="H23" s="4">
        <v>380797</v>
      </c>
      <c r="I23" s="1" t="s">
        <v>14</v>
      </c>
    </row>
    <row r="24" spans="1:9" x14ac:dyDescent="0.35">
      <c r="A24" s="1">
        <v>13344</v>
      </c>
      <c r="B24" s="1" t="s">
        <v>9</v>
      </c>
      <c r="C24" s="1" t="s">
        <v>21</v>
      </c>
      <c r="D24" s="2">
        <v>45066</v>
      </c>
      <c r="E24" s="1" t="s">
        <v>11</v>
      </c>
      <c r="F24" s="1" t="s">
        <v>12</v>
      </c>
      <c r="G24" s="1" t="s">
        <v>13</v>
      </c>
      <c r="H24" s="4">
        <v>546115</v>
      </c>
      <c r="I24" s="1" t="s">
        <v>14</v>
      </c>
    </row>
    <row r="25" spans="1:9" x14ac:dyDescent="0.35">
      <c r="A25" s="1">
        <v>10875</v>
      </c>
      <c r="B25" s="1" t="s">
        <v>18</v>
      </c>
      <c r="C25" s="1" t="s">
        <v>21</v>
      </c>
      <c r="D25" s="2">
        <v>45058</v>
      </c>
      <c r="E25" s="1" t="s">
        <v>29</v>
      </c>
      <c r="F25" s="1" t="s">
        <v>52</v>
      </c>
      <c r="G25" s="1" t="s">
        <v>34</v>
      </c>
      <c r="H25" s="4">
        <v>343442</v>
      </c>
      <c r="I25" s="1" t="s">
        <v>16</v>
      </c>
    </row>
    <row r="26" spans="1:9" x14ac:dyDescent="0.35">
      <c r="A26" s="1">
        <v>13975</v>
      </c>
      <c r="B26" s="1" t="s">
        <v>9</v>
      </c>
      <c r="C26" s="1" t="s">
        <v>21</v>
      </c>
      <c r="D26" s="2">
        <v>45061</v>
      </c>
      <c r="E26" s="1" t="s">
        <v>11</v>
      </c>
      <c r="F26" s="1" t="s">
        <v>46</v>
      </c>
      <c r="G26" s="1" t="s">
        <v>31</v>
      </c>
      <c r="H26" s="4">
        <v>541669</v>
      </c>
      <c r="I26" s="1" t="s">
        <v>14</v>
      </c>
    </row>
    <row r="27" spans="1:9" x14ac:dyDescent="0.35">
      <c r="A27" s="1">
        <v>10384</v>
      </c>
      <c r="B27" s="1" t="s">
        <v>18</v>
      </c>
      <c r="C27" s="1" t="s">
        <v>21</v>
      </c>
      <c r="D27" s="2">
        <v>45066</v>
      </c>
      <c r="E27" s="1" t="s">
        <v>37</v>
      </c>
      <c r="F27" s="1" t="s">
        <v>47</v>
      </c>
      <c r="G27" s="1" t="s">
        <v>31</v>
      </c>
      <c r="H27" s="4">
        <v>329004</v>
      </c>
      <c r="I27" s="1" t="s">
        <v>16</v>
      </c>
    </row>
    <row r="28" spans="1:9" x14ac:dyDescent="0.35">
      <c r="A28" s="1">
        <v>15356</v>
      </c>
      <c r="B28" s="1" t="s">
        <v>9</v>
      </c>
      <c r="C28" s="1" t="s">
        <v>21</v>
      </c>
      <c r="D28" s="2">
        <v>45067</v>
      </c>
      <c r="E28" s="1" t="s">
        <v>29</v>
      </c>
      <c r="F28" s="1" t="s">
        <v>30</v>
      </c>
      <c r="G28" s="1" t="s">
        <v>31</v>
      </c>
      <c r="H28" s="4">
        <v>581721</v>
      </c>
      <c r="I28" s="1" t="s">
        <v>16</v>
      </c>
    </row>
    <row r="29" spans="1:9" x14ac:dyDescent="0.35">
      <c r="A29" s="1">
        <v>11387</v>
      </c>
      <c r="B29" s="1" t="s">
        <v>18</v>
      </c>
      <c r="C29" s="1" t="s">
        <v>21</v>
      </c>
      <c r="D29" s="2">
        <v>45073</v>
      </c>
      <c r="E29" s="1" t="s">
        <v>11</v>
      </c>
      <c r="F29" s="1" t="s">
        <v>48</v>
      </c>
      <c r="G29" s="1" t="s">
        <v>34</v>
      </c>
      <c r="H29" s="4">
        <v>513759</v>
      </c>
      <c r="I29" s="1" t="s">
        <v>16</v>
      </c>
    </row>
    <row r="30" spans="1:9" x14ac:dyDescent="0.35">
      <c r="A30" s="1">
        <v>15356</v>
      </c>
      <c r="B30" s="1" t="s">
        <v>9</v>
      </c>
      <c r="C30" s="1" t="s">
        <v>21</v>
      </c>
      <c r="D30" s="2">
        <v>45063</v>
      </c>
      <c r="E30" s="1" t="s">
        <v>29</v>
      </c>
      <c r="F30" s="1" t="s">
        <v>30</v>
      </c>
      <c r="G30" s="1" t="s">
        <v>31</v>
      </c>
      <c r="H30" s="4">
        <v>321990</v>
      </c>
      <c r="I30" s="1" t="s">
        <v>16</v>
      </c>
    </row>
    <row r="31" spans="1:9" x14ac:dyDescent="0.35">
      <c r="A31" s="1">
        <v>11387</v>
      </c>
      <c r="B31" s="1" t="s">
        <v>18</v>
      </c>
      <c r="C31" s="1" t="s">
        <v>21</v>
      </c>
      <c r="D31" s="2">
        <v>45058</v>
      </c>
      <c r="E31" s="1" t="s">
        <v>11</v>
      </c>
      <c r="F31" s="1" t="s">
        <v>48</v>
      </c>
      <c r="G31" s="1" t="s">
        <v>34</v>
      </c>
      <c r="H31" s="4">
        <v>549248</v>
      </c>
      <c r="I31" s="1" t="s">
        <v>16</v>
      </c>
    </row>
    <row r="32" spans="1:9" x14ac:dyDescent="0.35">
      <c r="A32" s="1">
        <v>15356</v>
      </c>
      <c r="B32" s="1" t="s">
        <v>9</v>
      </c>
      <c r="C32" s="1" t="s">
        <v>21</v>
      </c>
      <c r="D32" s="2">
        <v>45103</v>
      </c>
      <c r="E32" s="1" t="s">
        <v>29</v>
      </c>
      <c r="F32" s="1" t="s">
        <v>30</v>
      </c>
      <c r="G32" s="1" t="s">
        <v>31</v>
      </c>
      <c r="H32" s="4">
        <v>235985</v>
      </c>
      <c r="I32" s="1" t="s">
        <v>14</v>
      </c>
    </row>
    <row r="33" spans="1:9" x14ac:dyDescent="0.35">
      <c r="A33" s="1">
        <v>11387</v>
      </c>
      <c r="B33" s="1" t="s">
        <v>18</v>
      </c>
      <c r="C33" s="1" t="s">
        <v>21</v>
      </c>
      <c r="D33" s="2">
        <v>45106</v>
      </c>
      <c r="E33" s="1" t="s">
        <v>29</v>
      </c>
      <c r="F33" s="1" t="s">
        <v>30</v>
      </c>
      <c r="G33" s="1" t="s">
        <v>31</v>
      </c>
      <c r="H33" s="4">
        <v>293845</v>
      </c>
      <c r="I33" s="1" t="s">
        <v>16</v>
      </c>
    </row>
    <row r="34" spans="1:9" x14ac:dyDescent="0.35">
      <c r="A34" s="1">
        <v>15356</v>
      </c>
      <c r="B34" s="1" t="s">
        <v>9</v>
      </c>
      <c r="C34" s="1" t="s">
        <v>21</v>
      </c>
      <c r="D34" s="2">
        <v>45125</v>
      </c>
      <c r="E34" s="1" t="s">
        <v>29</v>
      </c>
      <c r="F34" s="1" t="s">
        <v>30</v>
      </c>
      <c r="G34" s="1" t="s">
        <v>31</v>
      </c>
      <c r="H34" s="4">
        <v>333651</v>
      </c>
      <c r="I34" s="1" t="s">
        <v>14</v>
      </c>
    </row>
    <row r="35" spans="1:9" x14ac:dyDescent="0.35">
      <c r="A35" s="1">
        <v>11387</v>
      </c>
      <c r="B35" s="1" t="s">
        <v>18</v>
      </c>
      <c r="C35" s="1" t="s">
        <v>21</v>
      </c>
      <c r="D35" s="2">
        <v>45123</v>
      </c>
      <c r="E35" s="1" t="s">
        <v>11</v>
      </c>
      <c r="F35" s="1" t="s">
        <v>48</v>
      </c>
      <c r="G35" s="1" t="s">
        <v>34</v>
      </c>
      <c r="H35" s="4">
        <v>430540</v>
      </c>
      <c r="I35" s="1" t="s">
        <v>14</v>
      </c>
    </row>
    <row r="36" spans="1:9" x14ac:dyDescent="0.35">
      <c r="A36" s="1">
        <v>15356</v>
      </c>
      <c r="B36" s="1" t="s">
        <v>9</v>
      </c>
      <c r="C36" s="1" t="s">
        <v>21</v>
      </c>
      <c r="D36" s="2">
        <v>45131</v>
      </c>
      <c r="E36" s="1" t="s">
        <v>29</v>
      </c>
      <c r="F36" s="1" t="s">
        <v>30</v>
      </c>
      <c r="G36" s="1" t="s">
        <v>31</v>
      </c>
      <c r="H36" s="4">
        <v>525358</v>
      </c>
      <c r="I36" s="1" t="s">
        <v>14</v>
      </c>
    </row>
    <row r="37" spans="1:9" x14ac:dyDescent="0.35">
      <c r="A37" s="1">
        <v>11387</v>
      </c>
      <c r="B37" s="1" t="s">
        <v>18</v>
      </c>
      <c r="C37" s="1" t="s">
        <v>21</v>
      </c>
      <c r="D37" s="2">
        <v>45110</v>
      </c>
      <c r="E37" s="1" t="s">
        <v>11</v>
      </c>
      <c r="F37" s="1" t="s">
        <v>48</v>
      </c>
      <c r="G37" s="1" t="s">
        <v>34</v>
      </c>
      <c r="H37" s="4">
        <v>364947</v>
      </c>
      <c r="I37" s="1" t="s">
        <v>16</v>
      </c>
    </row>
    <row r="38" spans="1:9" x14ac:dyDescent="0.35">
      <c r="A38" s="1">
        <v>15356</v>
      </c>
      <c r="B38" s="1" t="s">
        <v>9</v>
      </c>
      <c r="C38" s="1" t="s">
        <v>21</v>
      </c>
      <c r="D38" s="2">
        <v>45121</v>
      </c>
      <c r="E38" s="1" t="s">
        <v>37</v>
      </c>
      <c r="F38" s="1" t="s">
        <v>50</v>
      </c>
      <c r="G38" s="1" t="s">
        <v>31</v>
      </c>
      <c r="H38" s="4">
        <v>232182</v>
      </c>
      <c r="I38" s="1" t="s">
        <v>14</v>
      </c>
    </row>
    <row r="39" spans="1:9" x14ac:dyDescent="0.35">
      <c r="A39" s="1">
        <v>11387</v>
      </c>
      <c r="B39" s="1" t="s">
        <v>18</v>
      </c>
      <c r="C39" s="1" t="s">
        <v>21</v>
      </c>
      <c r="D39" s="2">
        <v>45117</v>
      </c>
      <c r="E39" s="1" t="s">
        <v>37</v>
      </c>
      <c r="F39" s="1" t="s">
        <v>50</v>
      </c>
      <c r="G39" s="1" t="s">
        <v>31</v>
      </c>
      <c r="H39" s="4">
        <v>465227</v>
      </c>
      <c r="I39" s="1" t="s">
        <v>16</v>
      </c>
    </row>
    <row r="40" spans="1:9" x14ac:dyDescent="0.35">
      <c r="A40" s="1">
        <v>15356</v>
      </c>
      <c r="B40" s="1" t="s">
        <v>9</v>
      </c>
      <c r="C40" s="1" t="s">
        <v>21</v>
      </c>
      <c r="D40" s="2">
        <v>45166</v>
      </c>
      <c r="E40" s="1" t="s">
        <v>37</v>
      </c>
      <c r="F40" s="1" t="s">
        <v>50</v>
      </c>
      <c r="G40" s="1" t="s">
        <v>31</v>
      </c>
      <c r="H40" s="4">
        <v>279783</v>
      </c>
      <c r="I40" s="1" t="s">
        <v>14</v>
      </c>
    </row>
    <row r="41" spans="1:9" x14ac:dyDescent="0.35">
      <c r="A41" s="1">
        <v>11387</v>
      </c>
      <c r="B41" s="1" t="s">
        <v>18</v>
      </c>
      <c r="C41" s="1" t="s">
        <v>21</v>
      </c>
      <c r="D41" s="2">
        <v>45184</v>
      </c>
      <c r="E41" s="1" t="s">
        <v>11</v>
      </c>
      <c r="F41" s="1" t="s">
        <v>48</v>
      </c>
      <c r="G41" s="1" t="s">
        <v>34</v>
      </c>
      <c r="H41" s="4">
        <v>299803</v>
      </c>
      <c r="I41" s="1" t="s">
        <v>14</v>
      </c>
    </row>
    <row r="42" spans="1:9" x14ac:dyDescent="0.35">
      <c r="A42" s="1">
        <v>15356</v>
      </c>
      <c r="B42" s="1" t="s">
        <v>9</v>
      </c>
      <c r="C42" s="1" t="s">
        <v>21</v>
      </c>
      <c r="D42" s="2">
        <v>45198</v>
      </c>
      <c r="E42" s="1" t="s">
        <v>29</v>
      </c>
      <c r="F42" s="1" t="s">
        <v>30</v>
      </c>
      <c r="G42" s="1" t="s">
        <v>31</v>
      </c>
      <c r="H42" s="4">
        <v>576067</v>
      </c>
      <c r="I42" s="1" t="s">
        <v>14</v>
      </c>
    </row>
    <row r="43" spans="1:9" x14ac:dyDescent="0.35">
      <c r="A43" s="1">
        <v>11387</v>
      </c>
      <c r="B43" s="1" t="s">
        <v>18</v>
      </c>
      <c r="C43" s="1" t="s">
        <v>21</v>
      </c>
      <c r="D43" s="2">
        <v>45180</v>
      </c>
      <c r="E43" s="1" t="s">
        <v>11</v>
      </c>
      <c r="F43" s="1" t="s">
        <v>48</v>
      </c>
      <c r="G43" s="1" t="s">
        <v>34</v>
      </c>
      <c r="H43" s="4">
        <v>582099</v>
      </c>
      <c r="I43" s="1" t="s">
        <v>16</v>
      </c>
    </row>
    <row r="44" spans="1:9" x14ac:dyDescent="0.35">
      <c r="A44" s="1">
        <v>15356</v>
      </c>
      <c r="B44" s="1" t="s">
        <v>9</v>
      </c>
      <c r="C44" s="1" t="s">
        <v>21</v>
      </c>
      <c r="D44" s="2">
        <v>45172</v>
      </c>
      <c r="E44" s="1" t="s">
        <v>29</v>
      </c>
      <c r="F44" s="1" t="s">
        <v>30</v>
      </c>
      <c r="G44" s="1" t="s">
        <v>31</v>
      </c>
      <c r="H44" s="4">
        <v>372228</v>
      </c>
      <c r="I44" s="1" t="s">
        <v>14</v>
      </c>
    </row>
    <row r="45" spans="1:9" x14ac:dyDescent="0.35">
      <c r="A45" s="1">
        <v>11387</v>
      </c>
      <c r="B45" s="1" t="s">
        <v>18</v>
      </c>
      <c r="C45" s="1" t="s">
        <v>21</v>
      </c>
      <c r="D45" s="2">
        <v>45198</v>
      </c>
      <c r="E45" s="1" t="s">
        <v>11</v>
      </c>
      <c r="F45" s="1" t="s">
        <v>48</v>
      </c>
      <c r="G45" s="1" t="s">
        <v>34</v>
      </c>
      <c r="H45" s="4">
        <v>442849</v>
      </c>
      <c r="I45" s="1" t="s">
        <v>16</v>
      </c>
    </row>
    <row r="46" spans="1:9" x14ac:dyDescent="0.35">
      <c r="A46" s="1">
        <v>13975</v>
      </c>
      <c r="B46" s="1" t="s">
        <v>20</v>
      </c>
      <c r="C46" s="1" t="s">
        <v>17</v>
      </c>
      <c r="D46" s="2">
        <v>44952</v>
      </c>
      <c r="E46" s="1" t="s">
        <v>11</v>
      </c>
      <c r="F46" s="1" t="s">
        <v>12</v>
      </c>
      <c r="G46" s="1" t="s">
        <v>13</v>
      </c>
      <c r="H46" s="4">
        <v>235501</v>
      </c>
      <c r="I46" s="1" t="s">
        <v>14</v>
      </c>
    </row>
    <row r="47" spans="1:9" x14ac:dyDescent="0.35">
      <c r="A47" s="1">
        <v>10418</v>
      </c>
      <c r="B47" s="1" t="s">
        <v>22</v>
      </c>
      <c r="C47" s="1" t="s">
        <v>17</v>
      </c>
      <c r="D47" s="2">
        <v>44943</v>
      </c>
      <c r="E47" s="1" t="s">
        <v>11</v>
      </c>
      <c r="F47" s="1" t="s">
        <v>12</v>
      </c>
      <c r="G47" s="1" t="s">
        <v>13</v>
      </c>
      <c r="H47" s="4">
        <v>480641</v>
      </c>
      <c r="I47" s="1" t="s">
        <v>14</v>
      </c>
    </row>
    <row r="48" spans="1:9" x14ac:dyDescent="0.35">
      <c r="A48" s="1">
        <v>10418</v>
      </c>
      <c r="B48" s="1" t="s">
        <v>24</v>
      </c>
      <c r="C48" s="1" t="s">
        <v>17</v>
      </c>
      <c r="D48" s="2">
        <v>44927</v>
      </c>
      <c r="E48" s="1" t="s">
        <v>29</v>
      </c>
      <c r="F48" s="1" t="s">
        <v>40</v>
      </c>
      <c r="G48" s="1" t="s">
        <v>31</v>
      </c>
      <c r="H48" s="4">
        <v>366949</v>
      </c>
      <c r="I48" s="1" t="s">
        <v>14</v>
      </c>
    </row>
    <row r="49" spans="1:9" x14ac:dyDescent="0.35">
      <c r="A49" s="1">
        <v>13975</v>
      </c>
      <c r="B49" s="1" t="s">
        <v>20</v>
      </c>
      <c r="C49" s="1" t="s">
        <v>17</v>
      </c>
      <c r="D49" s="2">
        <v>44953</v>
      </c>
      <c r="E49" s="1" t="s">
        <v>32</v>
      </c>
      <c r="F49" s="1" t="s">
        <v>33</v>
      </c>
      <c r="G49" s="1" t="s">
        <v>34</v>
      </c>
      <c r="H49" s="4">
        <v>524749</v>
      </c>
      <c r="I49" s="1" t="s">
        <v>14</v>
      </c>
    </row>
    <row r="50" spans="1:9" x14ac:dyDescent="0.35">
      <c r="A50" s="1">
        <v>10418</v>
      </c>
      <c r="B50" s="1" t="s">
        <v>22</v>
      </c>
      <c r="C50" s="1" t="s">
        <v>17</v>
      </c>
      <c r="D50" s="2">
        <v>44971</v>
      </c>
      <c r="E50" s="1" t="s">
        <v>32</v>
      </c>
      <c r="F50" s="1" t="s">
        <v>33</v>
      </c>
      <c r="G50" s="1" t="s">
        <v>34</v>
      </c>
      <c r="H50" s="4">
        <v>498069</v>
      </c>
      <c r="I50" s="1" t="s">
        <v>16</v>
      </c>
    </row>
    <row r="51" spans="1:9" x14ac:dyDescent="0.35">
      <c r="A51" s="1">
        <v>13975</v>
      </c>
      <c r="B51" s="1" t="s">
        <v>24</v>
      </c>
      <c r="C51" s="1" t="s">
        <v>17</v>
      </c>
      <c r="D51" s="2">
        <v>44974</v>
      </c>
      <c r="E51" s="1" t="s">
        <v>11</v>
      </c>
      <c r="F51" s="1" t="s">
        <v>46</v>
      </c>
      <c r="G51" s="1" t="s">
        <v>31</v>
      </c>
      <c r="H51" s="4">
        <v>279959</v>
      </c>
      <c r="I51" s="1" t="s">
        <v>16</v>
      </c>
    </row>
    <row r="52" spans="1:9" x14ac:dyDescent="0.35">
      <c r="A52" s="1">
        <v>13975</v>
      </c>
      <c r="B52" s="1" t="s">
        <v>20</v>
      </c>
      <c r="C52" s="1" t="s">
        <v>17</v>
      </c>
      <c r="D52" s="2">
        <v>44971</v>
      </c>
      <c r="E52" s="1" t="s">
        <v>35</v>
      </c>
      <c r="F52" s="1" t="s">
        <v>42</v>
      </c>
      <c r="G52" s="1" t="s">
        <v>31</v>
      </c>
      <c r="H52" s="4">
        <v>403870</v>
      </c>
      <c r="I52" s="1" t="s">
        <v>14</v>
      </c>
    </row>
    <row r="53" spans="1:9" x14ac:dyDescent="0.35">
      <c r="A53" s="1">
        <v>10418</v>
      </c>
      <c r="B53" s="1" t="s">
        <v>22</v>
      </c>
      <c r="C53" s="1" t="s">
        <v>17</v>
      </c>
      <c r="D53" s="2">
        <v>44978</v>
      </c>
      <c r="E53" s="1" t="s">
        <v>35</v>
      </c>
      <c r="F53" s="1" t="s">
        <v>42</v>
      </c>
      <c r="G53" s="1" t="s">
        <v>31</v>
      </c>
      <c r="H53" s="4">
        <v>412961</v>
      </c>
      <c r="I53" s="1" t="s">
        <v>16</v>
      </c>
    </row>
    <row r="54" spans="1:9" x14ac:dyDescent="0.35">
      <c r="A54" s="1">
        <v>13975</v>
      </c>
      <c r="B54" s="1" t="s">
        <v>24</v>
      </c>
      <c r="C54" s="1" t="s">
        <v>17</v>
      </c>
      <c r="D54" s="2">
        <v>44992</v>
      </c>
      <c r="E54" s="1" t="s">
        <v>35</v>
      </c>
      <c r="F54" s="1" t="s">
        <v>42</v>
      </c>
      <c r="G54" s="1" t="s">
        <v>31</v>
      </c>
      <c r="H54" s="4">
        <v>440402</v>
      </c>
      <c r="I54" s="1" t="s">
        <v>16</v>
      </c>
    </row>
    <row r="55" spans="1:9" x14ac:dyDescent="0.35">
      <c r="A55" s="1">
        <v>15604</v>
      </c>
      <c r="B55" s="1" t="s">
        <v>20</v>
      </c>
      <c r="C55" s="1" t="s">
        <v>17</v>
      </c>
      <c r="D55" s="2">
        <v>45010</v>
      </c>
      <c r="E55" s="1" t="s">
        <v>35</v>
      </c>
      <c r="F55" s="1" t="s">
        <v>42</v>
      </c>
      <c r="G55" s="1" t="s">
        <v>31</v>
      </c>
      <c r="H55" s="4">
        <v>452775</v>
      </c>
      <c r="I55" s="1" t="s">
        <v>14</v>
      </c>
    </row>
    <row r="56" spans="1:9" x14ac:dyDescent="0.35">
      <c r="A56" s="1">
        <v>10418</v>
      </c>
      <c r="B56" s="1" t="s">
        <v>22</v>
      </c>
      <c r="C56" s="1" t="s">
        <v>17</v>
      </c>
      <c r="D56" s="2">
        <v>44990</v>
      </c>
      <c r="E56" s="1" t="s">
        <v>35</v>
      </c>
      <c r="F56" s="1" t="s">
        <v>42</v>
      </c>
      <c r="G56" s="1" t="s">
        <v>31</v>
      </c>
      <c r="H56" s="4">
        <v>235071</v>
      </c>
      <c r="I56" s="1" t="s">
        <v>16</v>
      </c>
    </row>
    <row r="57" spans="1:9" x14ac:dyDescent="0.35">
      <c r="A57" s="1">
        <v>12437</v>
      </c>
      <c r="B57" s="1" t="s">
        <v>24</v>
      </c>
      <c r="C57" s="1" t="s">
        <v>17</v>
      </c>
      <c r="D57" s="2">
        <v>44986</v>
      </c>
      <c r="E57" s="1" t="s">
        <v>35</v>
      </c>
      <c r="F57" s="1" t="s">
        <v>42</v>
      </c>
      <c r="G57" s="1" t="s">
        <v>31</v>
      </c>
      <c r="H57" s="4">
        <v>381579</v>
      </c>
      <c r="I57" s="1" t="s">
        <v>14</v>
      </c>
    </row>
    <row r="58" spans="1:9" x14ac:dyDescent="0.35">
      <c r="A58" s="1">
        <v>11387</v>
      </c>
      <c r="B58" s="1" t="s">
        <v>20</v>
      </c>
      <c r="C58" s="1" t="s">
        <v>17</v>
      </c>
      <c r="D58" s="2">
        <v>45000</v>
      </c>
      <c r="E58" s="1" t="s">
        <v>35</v>
      </c>
      <c r="F58" s="1" t="s">
        <v>42</v>
      </c>
      <c r="G58" s="1" t="s">
        <v>31</v>
      </c>
      <c r="H58" s="4">
        <v>530083</v>
      </c>
      <c r="I58" s="1" t="s">
        <v>16</v>
      </c>
    </row>
    <row r="59" spans="1:9" x14ac:dyDescent="0.35">
      <c r="A59" s="1">
        <v>18580</v>
      </c>
      <c r="B59" s="1" t="s">
        <v>22</v>
      </c>
      <c r="C59" s="1" t="s">
        <v>17</v>
      </c>
      <c r="D59" s="2">
        <v>45003</v>
      </c>
      <c r="E59" s="1" t="s">
        <v>35</v>
      </c>
      <c r="F59" s="1" t="s">
        <v>42</v>
      </c>
      <c r="G59" s="1" t="s">
        <v>31</v>
      </c>
      <c r="H59" s="4">
        <v>358532</v>
      </c>
      <c r="I59" s="1" t="s">
        <v>14</v>
      </c>
    </row>
    <row r="60" spans="1:9" x14ac:dyDescent="0.35">
      <c r="A60" s="1">
        <v>16982</v>
      </c>
      <c r="B60" s="1" t="s">
        <v>24</v>
      </c>
      <c r="C60" s="1" t="s">
        <v>17</v>
      </c>
      <c r="D60" s="2">
        <v>45007</v>
      </c>
      <c r="E60" s="1" t="s">
        <v>35</v>
      </c>
      <c r="F60" s="1" t="s">
        <v>42</v>
      </c>
      <c r="G60" s="1" t="s">
        <v>31</v>
      </c>
      <c r="H60" s="4">
        <v>284145</v>
      </c>
      <c r="I60" s="1" t="s">
        <v>16</v>
      </c>
    </row>
    <row r="61" spans="1:9" x14ac:dyDescent="0.35">
      <c r="A61" s="1">
        <v>18965</v>
      </c>
      <c r="B61" s="1" t="s">
        <v>20</v>
      </c>
      <c r="C61" s="1" t="s">
        <v>17</v>
      </c>
      <c r="D61" s="2">
        <v>45008</v>
      </c>
      <c r="E61" s="1" t="s">
        <v>35</v>
      </c>
      <c r="F61" s="1" t="s">
        <v>42</v>
      </c>
      <c r="G61" s="1" t="s">
        <v>31</v>
      </c>
      <c r="H61" s="4">
        <v>456746</v>
      </c>
      <c r="I61" s="1" t="s">
        <v>14</v>
      </c>
    </row>
    <row r="62" spans="1:9" x14ac:dyDescent="0.35">
      <c r="A62" s="1">
        <v>13344</v>
      </c>
      <c r="B62" s="1" t="s">
        <v>22</v>
      </c>
      <c r="C62" s="1" t="s">
        <v>17</v>
      </c>
      <c r="D62" s="2">
        <v>44992</v>
      </c>
      <c r="E62" s="1" t="s">
        <v>35</v>
      </c>
      <c r="F62" s="1" t="s">
        <v>42</v>
      </c>
      <c r="G62" s="1" t="s">
        <v>31</v>
      </c>
      <c r="H62" s="4">
        <v>361461</v>
      </c>
      <c r="I62" s="1" t="s">
        <v>14</v>
      </c>
    </row>
    <row r="63" spans="1:9" x14ac:dyDescent="0.35">
      <c r="A63" s="1">
        <v>13975</v>
      </c>
      <c r="B63" s="1" t="s">
        <v>24</v>
      </c>
      <c r="C63" s="1" t="s">
        <v>17</v>
      </c>
      <c r="D63" s="2">
        <v>44986</v>
      </c>
      <c r="E63" s="1" t="s">
        <v>35</v>
      </c>
      <c r="F63" s="1" t="s">
        <v>42</v>
      </c>
      <c r="G63" s="1" t="s">
        <v>31</v>
      </c>
      <c r="H63" s="4">
        <v>344263</v>
      </c>
      <c r="I63" s="1" t="s">
        <v>14</v>
      </c>
    </row>
    <row r="64" spans="1:9" x14ac:dyDescent="0.35">
      <c r="A64" s="1">
        <v>10418</v>
      </c>
      <c r="B64" s="1" t="s">
        <v>20</v>
      </c>
      <c r="C64" s="1" t="s">
        <v>17</v>
      </c>
      <c r="D64" s="2">
        <v>45000</v>
      </c>
      <c r="E64" s="1" t="s">
        <v>35</v>
      </c>
      <c r="F64" s="1" t="s">
        <v>42</v>
      </c>
      <c r="G64" s="1" t="s">
        <v>31</v>
      </c>
      <c r="H64" s="4">
        <v>375134</v>
      </c>
      <c r="I64" s="1" t="s">
        <v>16</v>
      </c>
    </row>
    <row r="65" spans="1:9" x14ac:dyDescent="0.35">
      <c r="A65" s="1">
        <v>13975</v>
      </c>
      <c r="B65" s="1" t="s">
        <v>22</v>
      </c>
      <c r="C65" s="1" t="s">
        <v>17</v>
      </c>
      <c r="D65" s="2">
        <v>45003</v>
      </c>
      <c r="E65" s="1" t="s">
        <v>11</v>
      </c>
      <c r="F65" s="1" t="s">
        <v>46</v>
      </c>
      <c r="G65" s="1" t="s">
        <v>31</v>
      </c>
      <c r="H65" s="4">
        <v>385230</v>
      </c>
      <c r="I65" s="1" t="s">
        <v>14</v>
      </c>
    </row>
    <row r="66" spans="1:9" x14ac:dyDescent="0.35">
      <c r="A66" s="1">
        <v>10418</v>
      </c>
      <c r="B66" s="1" t="s">
        <v>24</v>
      </c>
      <c r="C66" s="1" t="s">
        <v>17</v>
      </c>
      <c r="D66" s="2">
        <v>44997</v>
      </c>
      <c r="E66" s="1" t="s">
        <v>29</v>
      </c>
      <c r="F66" s="1" t="s">
        <v>40</v>
      </c>
      <c r="G66" s="1" t="s">
        <v>31</v>
      </c>
      <c r="H66" s="4">
        <v>409734</v>
      </c>
      <c r="I66" s="1" t="s">
        <v>16</v>
      </c>
    </row>
    <row r="67" spans="1:9" x14ac:dyDescent="0.35">
      <c r="A67" s="1">
        <v>10418</v>
      </c>
      <c r="B67" s="1" t="s">
        <v>20</v>
      </c>
      <c r="C67" s="1" t="s">
        <v>17</v>
      </c>
      <c r="D67" s="2">
        <v>45020</v>
      </c>
      <c r="E67" s="1" t="s">
        <v>29</v>
      </c>
      <c r="F67" s="1" t="s">
        <v>40</v>
      </c>
      <c r="G67" s="1" t="s">
        <v>31</v>
      </c>
      <c r="H67" s="4">
        <v>211953</v>
      </c>
      <c r="I67" s="1" t="s">
        <v>16</v>
      </c>
    </row>
    <row r="68" spans="1:9" x14ac:dyDescent="0.35">
      <c r="A68" s="1">
        <v>13975</v>
      </c>
      <c r="B68" s="1" t="s">
        <v>22</v>
      </c>
      <c r="C68" s="1" t="s">
        <v>17</v>
      </c>
      <c r="D68" s="2">
        <v>45017</v>
      </c>
      <c r="E68" s="1" t="s">
        <v>11</v>
      </c>
      <c r="F68" s="1" t="s">
        <v>46</v>
      </c>
      <c r="G68" s="1" t="s">
        <v>31</v>
      </c>
      <c r="H68" s="4">
        <v>375864</v>
      </c>
      <c r="I68" s="1" t="s">
        <v>14</v>
      </c>
    </row>
    <row r="69" spans="1:9" x14ac:dyDescent="0.35">
      <c r="A69" s="1">
        <v>10418</v>
      </c>
      <c r="B69" s="1" t="s">
        <v>24</v>
      </c>
      <c r="C69" s="1" t="s">
        <v>17</v>
      </c>
      <c r="D69" s="2">
        <v>45046</v>
      </c>
      <c r="E69" s="1" t="s">
        <v>29</v>
      </c>
      <c r="F69" s="1" t="s">
        <v>40</v>
      </c>
      <c r="G69" s="1" t="s">
        <v>31</v>
      </c>
      <c r="H69" s="4">
        <v>506025</v>
      </c>
      <c r="I69" s="1" t="s">
        <v>16</v>
      </c>
    </row>
    <row r="70" spans="1:9" x14ac:dyDescent="0.35">
      <c r="A70" s="1">
        <v>13975</v>
      </c>
      <c r="B70" s="1" t="s">
        <v>20</v>
      </c>
      <c r="C70" s="1" t="s">
        <v>17</v>
      </c>
      <c r="D70" s="2">
        <v>45030</v>
      </c>
      <c r="E70" s="1" t="s">
        <v>11</v>
      </c>
      <c r="F70" s="1" t="s">
        <v>46</v>
      </c>
      <c r="G70" s="1" t="s">
        <v>31</v>
      </c>
      <c r="H70" s="4">
        <v>215850</v>
      </c>
      <c r="I70" s="1" t="s">
        <v>14</v>
      </c>
    </row>
    <row r="71" spans="1:9" x14ac:dyDescent="0.35">
      <c r="A71" s="1">
        <v>13975</v>
      </c>
      <c r="B71" s="1" t="s">
        <v>22</v>
      </c>
      <c r="C71" s="1" t="s">
        <v>17</v>
      </c>
      <c r="D71" s="2">
        <v>45047</v>
      </c>
      <c r="E71" s="1" t="s">
        <v>11</v>
      </c>
      <c r="F71" s="1" t="s">
        <v>46</v>
      </c>
      <c r="G71" s="1" t="s">
        <v>31</v>
      </c>
      <c r="H71" s="4">
        <v>316303</v>
      </c>
      <c r="I71" s="1" t="s">
        <v>16</v>
      </c>
    </row>
    <row r="72" spans="1:9" x14ac:dyDescent="0.35">
      <c r="A72" s="1">
        <v>10418</v>
      </c>
      <c r="B72" s="1" t="s">
        <v>24</v>
      </c>
      <c r="C72" s="1" t="s">
        <v>17</v>
      </c>
      <c r="D72" s="2">
        <v>45061</v>
      </c>
      <c r="E72" s="1" t="s">
        <v>29</v>
      </c>
      <c r="F72" s="1" t="s">
        <v>40</v>
      </c>
      <c r="G72" s="1" t="s">
        <v>31</v>
      </c>
      <c r="H72" s="4">
        <v>423912</v>
      </c>
      <c r="I72" s="1" t="s">
        <v>16</v>
      </c>
    </row>
    <row r="73" spans="1:9" x14ac:dyDescent="0.35">
      <c r="A73" s="1">
        <v>13975</v>
      </c>
      <c r="B73" s="1" t="s">
        <v>20</v>
      </c>
      <c r="C73" s="1" t="s">
        <v>17</v>
      </c>
      <c r="D73" s="2">
        <v>45055</v>
      </c>
      <c r="E73" s="1" t="s">
        <v>11</v>
      </c>
      <c r="F73" s="1" t="s">
        <v>46</v>
      </c>
      <c r="G73" s="1" t="s">
        <v>31</v>
      </c>
      <c r="H73" s="4">
        <v>478180</v>
      </c>
      <c r="I73" s="1" t="s">
        <v>14</v>
      </c>
    </row>
    <row r="74" spans="1:9" x14ac:dyDescent="0.35">
      <c r="A74" s="1">
        <v>10418</v>
      </c>
      <c r="B74" s="1" t="s">
        <v>22</v>
      </c>
      <c r="C74" s="1" t="s">
        <v>17</v>
      </c>
      <c r="D74" s="2">
        <v>45072</v>
      </c>
      <c r="E74" s="1" t="s">
        <v>29</v>
      </c>
      <c r="F74" s="1" t="s">
        <v>40</v>
      </c>
      <c r="G74" s="1" t="s">
        <v>31</v>
      </c>
      <c r="H74" s="4">
        <v>517739</v>
      </c>
      <c r="I74" s="1" t="s">
        <v>16</v>
      </c>
    </row>
    <row r="75" spans="1:9" x14ac:dyDescent="0.35">
      <c r="A75" s="1">
        <v>13975</v>
      </c>
      <c r="B75" s="1" t="s">
        <v>24</v>
      </c>
      <c r="C75" s="1" t="s">
        <v>17</v>
      </c>
      <c r="D75" s="2">
        <v>45080</v>
      </c>
      <c r="E75" s="1" t="s">
        <v>29</v>
      </c>
      <c r="F75" s="1" t="s">
        <v>30</v>
      </c>
      <c r="G75" s="1" t="s">
        <v>31</v>
      </c>
      <c r="H75" s="4">
        <v>325078</v>
      </c>
      <c r="I75" s="1" t="s">
        <v>14</v>
      </c>
    </row>
    <row r="76" spans="1:9" x14ac:dyDescent="0.35">
      <c r="A76" s="1">
        <v>13975</v>
      </c>
      <c r="B76" s="1" t="s">
        <v>20</v>
      </c>
      <c r="C76" s="1" t="s">
        <v>17</v>
      </c>
      <c r="D76" s="2">
        <v>45136</v>
      </c>
      <c r="E76" s="1" t="s">
        <v>11</v>
      </c>
      <c r="F76" s="1" t="s">
        <v>46</v>
      </c>
      <c r="G76" s="1" t="s">
        <v>31</v>
      </c>
      <c r="H76" s="4">
        <v>265164</v>
      </c>
      <c r="I76" s="1" t="s">
        <v>14</v>
      </c>
    </row>
    <row r="77" spans="1:9" x14ac:dyDescent="0.35">
      <c r="A77" s="1">
        <v>13975</v>
      </c>
      <c r="B77" s="1" t="s">
        <v>22</v>
      </c>
      <c r="C77" s="1" t="s">
        <v>17</v>
      </c>
      <c r="D77" s="2">
        <v>45115</v>
      </c>
      <c r="E77" s="1" t="s">
        <v>11</v>
      </c>
      <c r="F77" s="1" t="s">
        <v>46</v>
      </c>
      <c r="G77" s="1" t="s">
        <v>31</v>
      </c>
      <c r="H77" s="4">
        <v>279240</v>
      </c>
      <c r="I77" s="1" t="s">
        <v>14</v>
      </c>
    </row>
    <row r="78" spans="1:9" x14ac:dyDescent="0.35">
      <c r="A78" s="1">
        <v>10418</v>
      </c>
      <c r="B78" s="1" t="s">
        <v>24</v>
      </c>
      <c r="C78" s="1" t="s">
        <v>17</v>
      </c>
      <c r="D78" s="2">
        <v>45128</v>
      </c>
      <c r="E78" s="1" t="s">
        <v>29</v>
      </c>
      <c r="F78" s="1" t="s">
        <v>40</v>
      </c>
      <c r="G78" s="1" t="s">
        <v>31</v>
      </c>
      <c r="H78" s="4">
        <v>272927</v>
      </c>
      <c r="I78" s="1" t="s">
        <v>16</v>
      </c>
    </row>
    <row r="79" spans="1:9" x14ac:dyDescent="0.35">
      <c r="A79" s="1">
        <v>13975</v>
      </c>
      <c r="B79" s="1" t="s">
        <v>20</v>
      </c>
      <c r="C79" s="1" t="s">
        <v>17</v>
      </c>
      <c r="D79" s="2">
        <v>45121</v>
      </c>
      <c r="E79" s="1" t="s">
        <v>37</v>
      </c>
      <c r="F79" s="1" t="s">
        <v>50</v>
      </c>
      <c r="G79" s="1" t="s">
        <v>31</v>
      </c>
      <c r="H79" s="4">
        <v>275826</v>
      </c>
      <c r="I79" s="1" t="s">
        <v>14</v>
      </c>
    </row>
    <row r="80" spans="1:9" x14ac:dyDescent="0.35">
      <c r="A80" s="1">
        <v>10418</v>
      </c>
      <c r="B80" s="1" t="s">
        <v>22</v>
      </c>
      <c r="C80" s="1" t="s">
        <v>17</v>
      </c>
      <c r="D80" s="2">
        <v>45119</v>
      </c>
      <c r="E80" s="1" t="s">
        <v>37</v>
      </c>
      <c r="F80" s="1" t="s">
        <v>50</v>
      </c>
      <c r="G80" s="1" t="s">
        <v>31</v>
      </c>
      <c r="H80" s="4">
        <v>373699</v>
      </c>
      <c r="I80" s="1" t="s">
        <v>16</v>
      </c>
    </row>
    <row r="81" spans="1:9" x14ac:dyDescent="0.35">
      <c r="A81" s="1">
        <v>13975</v>
      </c>
      <c r="B81" s="1" t="s">
        <v>24</v>
      </c>
      <c r="C81" s="1" t="s">
        <v>17</v>
      </c>
      <c r="D81" s="2">
        <v>45162</v>
      </c>
      <c r="E81" s="1" t="s">
        <v>37</v>
      </c>
      <c r="F81" s="1" t="s">
        <v>50</v>
      </c>
      <c r="G81" s="1" t="s">
        <v>31</v>
      </c>
      <c r="H81" s="4">
        <v>439025</v>
      </c>
      <c r="I81" s="1" t="s">
        <v>14</v>
      </c>
    </row>
    <row r="82" spans="1:9" x14ac:dyDescent="0.35">
      <c r="A82" s="1">
        <v>10418</v>
      </c>
      <c r="B82" s="1" t="s">
        <v>20</v>
      </c>
      <c r="C82" s="1" t="s">
        <v>17</v>
      </c>
      <c r="D82" s="2">
        <v>45171</v>
      </c>
      <c r="E82" s="1" t="s">
        <v>29</v>
      </c>
      <c r="F82" s="1" t="s">
        <v>40</v>
      </c>
      <c r="G82" s="1" t="s">
        <v>31</v>
      </c>
      <c r="H82" s="4">
        <v>399395</v>
      </c>
      <c r="I82" s="1" t="s">
        <v>14</v>
      </c>
    </row>
    <row r="83" spans="1:9" x14ac:dyDescent="0.35">
      <c r="A83" s="1">
        <v>13975</v>
      </c>
      <c r="B83" s="1" t="s">
        <v>22</v>
      </c>
      <c r="C83" s="1" t="s">
        <v>17</v>
      </c>
      <c r="D83" s="2">
        <v>45196</v>
      </c>
      <c r="E83" s="1" t="s">
        <v>11</v>
      </c>
      <c r="F83" s="1" t="s">
        <v>46</v>
      </c>
      <c r="G83" s="1" t="s">
        <v>31</v>
      </c>
      <c r="H83" s="4">
        <v>468004</v>
      </c>
      <c r="I83" s="1" t="s">
        <v>14</v>
      </c>
    </row>
    <row r="84" spans="1:9" x14ac:dyDescent="0.35">
      <c r="A84" s="1">
        <v>10418</v>
      </c>
      <c r="B84" s="1" t="s">
        <v>24</v>
      </c>
      <c r="C84" s="1" t="s">
        <v>17</v>
      </c>
      <c r="D84" s="2">
        <v>45175</v>
      </c>
      <c r="E84" s="1" t="s">
        <v>29</v>
      </c>
      <c r="F84" s="1" t="s">
        <v>40</v>
      </c>
      <c r="G84" s="1" t="s">
        <v>31</v>
      </c>
      <c r="H84" s="4">
        <v>323004</v>
      </c>
      <c r="I84" s="1" t="s">
        <v>16</v>
      </c>
    </row>
    <row r="85" spans="1:9" x14ac:dyDescent="0.35">
      <c r="A85" s="1">
        <v>13975</v>
      </c>
      <c r="B85" s="1" t="s">
        <v>20</v>
      </c>
      <c r="C85" s="1" t="s">
        <v>17</v>
      </c>
      <c r="D85" s="2">
        <v>45180</v>
      </c>
      <c r="E85" s="1" t="s">
        <v>11</v>
      </c>
      <c r="F85" s="1" t="s">
        <v>46</v>
      </c>
      <c r="G85" s="1" t="s">
        <v>31</v>
      </c>
      <c r="H85" s="4">
        <v>480618</v>
      </c>
      <c r="I85" s="1" t="s">
        <v>14</v>
      </c>
    </row>
    <row r="86" spans="1:9" x14ac:dyDescent="0.35">
      <c r="A86" s="1">
        <v>10418</v>
      </c>
      <c r="B86" s="1" t="s">
        <v>22</v>
      </c>
      <c r="C86" s="1" t="s">
        <v>17</v>
      </c>
      <c r="D86" s="2">
        <v>45197</v>
      </c>
      <c r="E86" s="1" t="s">
        <v>29</v>
      </c>
      <c r="F86" s="1" t="s">
        <v>40</v>
      </c>
      <c r="G86" s="1" t="s">
        <v>31</v>
      </c>
      <c r="H86" s="4">
        <v>244841</v>
      </c>
      <c r="I86" s="1" t="s">
        <v>16</v>
      </c>
    </row>
    <row r="87" spans="1:9" x14ac:dyDescent="0.35">
      <c r="A87" s="1">
        <v>10875</v>
      </c>
      <c r="B87" s="1" t="s">
        <v>26</v>
      </c>
      <c r="C87" s="1" t="s">
        <v>15</v>
      </c>
      <c r="D87" s="2">
        <v>44938</v>
      </c>
      <c r="E87" s="1" t="s">
        <v>11</v>
      </c>
      <c r="F87" s="1" t="s">
        <v>12</v>
      </c>
      <c r="G87" s="1" t="s">
        <v>13</v>
      </c>
      <c r="H87" s="4">
        <v>210581</v>
      </c>
      <c r="I87" s="1" t="s">
        <v>16</v>
      </c>
    </row>
    <row r="88" spans="1:9" x14ac:dyDescent="0.35">
      <c r="A88" s="1">
        <v>15604</v>
      </c>
      <c r="B88" s="1" t="s">
        <v>27</v>
      </c>
      <c r="C88" s="1" t="s">
        <v>15</v>
      </c>
      <c r="D88" s="2">
        <v>44947</v>
      </c>
      <c r="E88" s="1" t="s">
        <v>11</v>
      </c>
      <c r="F88" s="1" t="s">
        <v>12</v>
      </c>
      <c r="G88" s="1" t="s">
        <v>13</v>
      </c>
      <c r="H88" s="4">
        <v>367593</v>
      </c>
      <c r="I88" s="1" t="s">
        <v>14</v>
      </c>
    </row>
    <row r="89" spans="1:9" x14ac:dyDescent="0.35">
      <c r="A89" s="1">
        <v>15604</v>
      </c>
      <c r="B89" s="1" t="s">
        <v>28</v>
      </c>
      <c r="C89" s="1" t="s">
        <v>15</v>
      </c>
      <c r="D89" s="2">
        <v>44957</v>
      </c>
      <c r="E89" s="1" t="s">
        <v>32</v>
      </c>
      <c r="F89" s="1" t="s">
        <v>39</v>
      </c>
      <c r="G89" s="1" t="s">
        <v>34</v>
      </c>
      <c r="H89" s="4">
        <v>222680</v>
      </c>
      <c r="I89" s="1" t="s">
        <v>14</v>
      </c>
    </row>
    <row r="90" spans="1:9" x14ac:dyDescent="0.35">
      <c r="A90" s="1">
        <v>10875</v>
      </c>
      <c r="B90" s="1" t="s">
        <v>26</v>
      </c>
      <c r="C90" s="1" t="s">
        <v>15</v>
      </c>
      <c r="D90" s="2">
        <v>44941</v>
      </c>
      <c r="E90" s="1" t="s">
        <v>32</v>
      </c>
      <c r="F90" s="1" t="s">
        <v>33</v>
      </c>
      <c r="G90" s="1" t="s">
        <v>34</v>
      </c>
      <c r="H90" s="4">
        <v>445137</v>
      </c>
      <c r="I90" s="1" t="s">
        <v>14</v>
      </c>
    </row>
    <row r="91" spans="1:9" x14ac:dyDescent="0.35">
      <c r="A91" s="1">
        <v>10875</v>
      </c>
      <c r="B91" s="1" t="s">
        <v>27</v>
      </c>
      <c r="C91" s="1" t="s">
        <v>15</v>
      </c>
      <c r="D91" s="2">
        <v>44966</v>
      </c>
      <c r="E91" s="1" t="s">
        <v>32</v>
      </c>
      <c r="F91" s="1" t="s">
        <v>33</v>
      </c>
      <c r="G91" s="1" t="s">
        <v>34</v>
      </c>
      <c r="H91" s="4">
        <v>513076</v>
      </c>
      <c r="I91" s="1" t="s">
        <v>16</v>
      </c>
    </row>
    <row r="92" spans="1:9" x14ac:dyDescent="0.35">
      <c r="A92" s="1">
        <v>10875</v>
      </c>
      <c r="B92" s="1" t="s">
        <v>28</v>
      </c>
      <c r="C92" s="1" t="s">
        <v>15</v>
      </c>
      <c r="D92" s="2">
        <v>44984</v>
      </c>
      <c r="E92" s="1" t="s">
        <v>35</v>
      </c>
      <c r="F92" s="1" t="s">
        <v>42</v>
      </c>
      <c r="G92" s="1" t="s">
        <v>31</v>
      </c>
      <c r="H92" s="4">
        <v>259954</v>
      </c>
      <c r="I92" s="1" t="s">
        <v>16</v>
      </c>
    </row>
    <row r="93" spans="1:9" x14ac:dyDescent="0.35">
      <c r="A93" s="1">
        <v>15604</v>
      </c>
      <c r="B93" s="1" t="s">
        <v>26</v>
      </c>
      <c r="C93" s="1" t="s">
        <v>15</v>
      </c>
      <c r="D93" s="2">
        <v>44977</v>
      </c>
      <c r="E93" s="1" t="s">
        <v>35</v>
      </c>
      <c r="F93" s="1" t="s">
        <v>42</v>
      </c>
      <c r="G93" s="1" t="s">
        <v>31</v>
      </c>
      <c r="H93" s="4">
        <v>535857</v>
      </c>
      <c r="I93" s="1" t="s">
        <v>14</v>
      </c>
    </row>
    <row r="94" spans="1:9" x14ac:dyDescent="0.35">
      <c r="A94" s="1">
        <v>10875</v>
      </c>
      <c r="B94" s="1" t="s">
        <v>27</v>
      </c>
      <c r="C94" s="1" t="s">
        <v>15</v>
      </c>
      <c r="D94" s="2">
        <v>44997</v>
      </c>
      <c r="E94" s="1" t="s">
        <v>35</v>
      </c>
      <c r="F94" s="1" t="s">
        <v>42</v>
      </c>
      <c r="G94" s="1" t="s">
        <v>31</v>
      </c>
      <c r="H94" s="4">
        <v>346672</v>
      </c>
      <c r="I94" s="1" t="s">
        <v>16</v>
      </c>
    </row>
    <row r="95" spans="1:9" x14ac:dyDescent="0.35">
      <c r="A95" s="1">
        <v>10875</v>
      </c>
      <c r="B95" s="1" t="s">
        <v>28</v>
      </c>
      <c r="C95" s="1" t="s">
        <v>15</v>
      </c>
      <c r="D95" s="2">
        <v>45001</v>
      </c>
      <c r="E95" s="1" t="s">
        <v>35</v>
      </c>
      <c r="F95" s="1" t="s">
        <v>42</v>
      </c>
      <c r="G95" s="1" t="s">
        <v>31</v>
      </c>
      <c r="H95" s="4">
        <v>580218</v>
      </c>
      <c r="I95" s="1" t="s">
        <v>16</v>
      </c>
    </row>
    <row r="96" spans="1:9" x14ac:dyDescent="0.35">
      <c r="A96" s="1">
        <v>15604</v>
      </c>
      <c r="B96" s="1" t="s">
        <v>26</v>
      </c>
      <c r="C96" s="1" t="s">
        <v>15</v>
      </c>
      <c r="D96" s="2">
        <v>45004</v>
      </c>
      <c r="E96" s="1" t="s">
        <v>35</v>
      </c>
      <c r="F96" s="1" t="s">
        <v>42</v>
      </c>
      <c r="G96" s="1" t="s">
        <v>31</v>
      </c>
      <c r="H96" s="4">
        <v>549492</v>
      </c>
      <c r="I96" s="1" t="s">
        <v>14</v>
      </c>
    </row>
    <row r="97" spans="1:9" x14ac:dyDescent="0.35">
      <c r="A97" s="1">
        <v>10875</v>
      </c>
      <c r="B97" s="1" t="s">
        <v>27</v>
      </c>
      <c r="C97" s="1" t="s">
        <v>15</v>
      </c>
      <c r="D97" s="2">
        <v>44990</v>
      </c>
      <c r="E97" s="1" t="s">
        <v>29</v>
      </c>
      <c r="F97" s="1" t="s">
        <v>52</v>
      </c>
      <c r="G97" s="1" t="s">
        <v>34</v>
      </c>
      <c r="H97" s="4">
        <v>550305</v>
      </c>
      <c r="I97" s="1" t="s">
        <v>16</v>
      </c>
    </row>
    <row r="98" spans="1:9" x14ac:dyDescent="0.35">
      <c r="A98" s="1">
        <v>15604</v>
      </c>
      <c r="B98" s="1" t="s">
        <v>28</v>
      </c>
      <c r="C98" s="1" t="s">
        <v>15</v>
      </c>
      <c r="D98" s="2">
        <v>45006</v>
      </c>
      <c r="E98" s="1" t="s">
        <v>32</v>
      </c>
      <c r="F98" s="1" t="s">
        <v>39</v>
      </c>
      <c r="G98" s="1" t="s">
        <v>34</v>
      </c>
      <c r="H98" s="4">
        <v>520049</v>
      </c>
      <c r="I98" s="1" t="s">
        <v>14</v>
      </c>
    </row>
    <row r="99" spans="1:9" x14ac:dyDescent="0.35">
      <c r="A99" s="1">
        <v>15604</v>
      </c>
      <c r="B99" s="1" t="s">
        <v>26</v>
      </c>
      <c r="C99" s="1" t="s">
        <v>15</v>
      </c>
      <c r="D99" s="2">
        <v>45021</v>
      </c>
      <c r="E99" s="1" t="s">
        <v>32</v>
      </c>
      <c r="F99" s="1" t="s">
        <v>39</v>
      </c>
      <c r="G99" s="1" t="s">
        <v>34</v>
      </c>
      <c r="H99" s="4">
        <v>598821</v>
      </c>
      <c r="I99" s="1" t="s">
        <v>14</v>
      </c>
    </row>
    <row r="100" spans="1:9" x14ac:dyDescent="0.35">
      <c r="A100" s="1">
        <v>10875</v>
      </c>
      <c r="B100" s="1" t="s">
        <v>27</v>
      </c>
      <c r="C100" s="1" t="s">
        <v>15</v>
      </c>
      <c r="D100" s="2">
        <v>45039</v>
      </c>
      <c r="E100" s="1" t="s">
        <v>29</v>
      </c>
      <c r="F100" s="1" t="s">
        <v>52</v>
      </c>
      <c r="G100" s="1" t="s">
        <v>34</v>
      </c>
      <c r="H100" s="4">
        <v>392049</v>
      </c>
      <c r="I100" s="1" t="s">
        <v>16</v>
      </c>
    </row>
    <row r="101" spans="1:9" x14ac:dyDescent="0.35">
      <c r="A101" s="1">
        <v>15604</v>
      </c>
      <c r="B101" s="1" t="s">
        <v>28</v>
      </c>
      <c r="C101" s="1" t="s">
        <v>15</v>
      </c>
      <c r="D101" s="2">
        <v>45020</v>
      </c>
      <c r="E101" s="1" t="s">
        <v>32</v>
      </c>
      <c r="F101" s="1" t="s">
        <v>39</v>
      </c>
      <c r="G101" s="1" t="s">
        <v>34</v>
      </c>
      <c r="H101" s="4">
        <v>564313</v>
      </c>
      <c r="I101" s="1" t="s">
        <v>14</v>
      </c>
    </row>
    <row r="102" spans="1:9" x14ac:dyDescent="0.35">
      <c r="A102" s="1">
        <v>10875</v>
      </c>
      <c r="B102" s="1" t="s">
        <v>26</v>
      </c>
      <c r="C102" s="1" t="s">
        <v>15</v>
      </c>
      <c r="D102" s="2">
        <v>45048</v>
      </c>
      <c r="E102" s="1" t="s">
        <v>29</v>
      </c>
      <c r="F102" s="1" t="s">
        <v>52</v>
      </c>
      <c r="G102" s="1" t="s">
        <v>34</v>
      </c>
      <c r="H102" s="4">
        <v>463961</v>
      </c>
      <c r="I102" s="1" t="s">
        <v>16</v>
      </c>
    </row>
    <row r="103" spans="1:9" x14ac:dyDescent="0.35">
      <c r="A103" s="1">
        <v>15604</v>
      </c>
      <c r="B103" s="1" t="s">
        <v>27</v>
      </c>
      <c r="C103" s="1" t="s">
        <v>15</v>
      </c>
      <c r="D103" s="2">
        <v>45056</v>
      </c>
      <c r="E103" s="1" t="s">
        <v>32</v>
      </c>
      <c r="F103" s="1" t="s">
        <v>39</v>
      </c>
      <c r="G103" s="1" t="s">
        <v>34</v>
      </c>
      <c r="H103" s="4">
        <v>221551</v>
      </c>
      <c r="I103" s="1" t="s">
        <v>16</v>
      </c>
    </row>
    <row r="104" spans="1:9" x14ac:dyDescent="0.35">
      <c r="A104" s="1">
        <v>10875</v>
      </c>
      <c r="B104" s="1" t="s">
        <v>28</v>
      </c>
      <c r="C104" s="1" t="s">
        <v>15</v>
      </c>
      <c r="D104" s="2">
        <v>45072</v>
      </c>
      <c r="E104" s="1" t="s">
        <v>29</v>
      </c>
      <c r="F104" s="1" t="s">
        <v>52</v>
      </c>
      <c r="G104" s="1" t="s">
        <v>34</v>
      </c>
      <c r="H104" s="4">
        <v>525218</v>
      </c>
      <c r="I104" s="1" t="s">
        <v>16</v>
      </c>
    </row>
    <row r="105" spans="1:9" x14ac:dyDescent="0.35">
      <c r="A105" s="1">
        <v>15604</v>
      </c>
      <c r="B105" s="1" t="s">
        <v>26</v>
      </c>
      <c r="C105" s="1" t="s">
        <v>15</v>
      </c>
      <c r="D105" s="2">
        <v>45058</v>
      </c>
      <c r="E105" s="1" t="s">
        <v>32</v>
      </c>
      <c r="F105" s="1" t="s">
        <v>39</v>
      </c>
      <c r="G105" s="1" t="s">
        <v>34</v>
      </c>
      <c r="H105" s="4">
        <v>536569</v>
      </c>
      <c r="I105" s="1" t="s">
        <v>14</v>
      </c>
    </row>
    <row r="106" spans="1:9" x14ac:dyDescent="0.35">
      <c r="A106" s="1">
        <v>10875</v>
      </c>
      <c r="B106" s="1" t="s">
        <v>27</v>
      </c>
      <c r="C106" s="1" t="s">
        <v>15</v>
      </c>
      <c r="D106" s="2">
        <v>45085</v>
      </c>
      <c r="E106" s="1" t="s">
        <v>29</v>
      </c>
      <c r="F106" s="1" t="s">
        <v>30</v>
      </c>
      <c r="G106" s="1" t="s">
        <v>31</v>
      </c>
      <c r="H106" s="4">
        <v>408209</v>
      </c>
      <c r="I106" s="1" t="s">
        <v>16</v>
      </c>
    </row>
    <row r="107" spans="1:9" x14ac:dyDescent="0.35">
      <c r="A107" s="1">
        <v>18965</v>
      </c>
      <c r="B107" s="1" t="s">
        <v>28</v>
      </c>
      <c r="C107" s="1" t="s">
        <v>15</v>
      </c>
      <c r="D107" s="2">
        <v>45080</v>
      </c>
      <c r="E107" s="1" t="s">
        <v>29</v>
      </c>
      <c r="F107" s="1" t="s">
        <v>30</v>
      </c>
      <c r="G107" s="1" t="s">
        <v>31</v>
      </c>
      <c r="H107" s="4">
        <v>221503</v>
      </c>
      <c r="I107" s="1" t="s">
        <v>14</v>
      </c>
    </row>
    <row r="108" spans="1:9" x14ac:dyDescent="0.35">
      <c r="A108" s="1">
        <v>13344</v>
      </c>
      <c r="B108" s="1" t="s">
        <v>26</v>
      </c>
      <c r="C108" s="1" t="s">
        <v>15</v>
      </c>
      <c r="D108" s="2">
        <v>45101</v>
      </c>
      <c r="E108" s="1" t="s">
        <v>29</v>
      </c>
      <c r="F108" s="1" t="s">
        <v>30</v>
      </c>
      <c r="G108" s="1" t="s">
        <v>31</v>
      </c>
      <c r="H108" s="4">
        <v>341137</v>
      </c>
      <c r="I108" s="1" t="s">
        <v>14</v>
      </c>
    </row>
    <row r="109" spans="1:9" x14ac:dyDescent="0.35">
      <c r="A109" s="1">
        <v>10875</v>
      </c>
      <c r="B109" s="1" t="s">
        <v>27</v>
      </c>
      <c r="C109" s="1" t="s">
        <v>15</v>
      </c>
      <c r="D109" s="2">
        <v>45090</v>
      </c>
      <c r="E109" s="1" t="s">
        <v>29</v>
      </c>
      <c r="F109" s="1" t="s">
        <v>30</v>
      </c>
      <c r="G109" s="1" t="s">
        <v>31</v>
      </c>
      <c r="H109" s="4">
        <v>462796</v>
      </c>
      <c r="I109" s="1" t="s">
        <v>16</v>
      </c>
    </row>
    <row r="110" spans="1:9" x14ac:dyDescent="0.35">
      <c r="A110" s="1">
        <v>13975</v>
      </c>
      <c r="B110" s="1" t="s">
        <v>28</v>
      </c>
      <c r="C110" s="1" t="s">
        <v>15</v>
      </c>
      <c r="D110" s="2">
        <v>45088</v>
      </c>
      <c r="E110" s="1" t="s">
        <v>29</v>
      </c>
      <c r="F110" s="1" t="s">
        <v>30</v>
      </c>
      <c r="G110" s="1" t="s">
        <v>31</v>
      </c>
      <c r="H110" s="4">
        <v>559658</v>
      </c>
      <c r="I110" s="1" t="s">
        <v>14</v>
      </c>
    </row>
    <row r="111" spans="1:9" x14ac:dyDescent="0.35">
      <c r="A111" s="1">
        <v>10384</v>
      </c>
      <c r="B111" s="1" t="s">
        <v>26</v>
      </c>
      <c r="C111" s="1" t="s">
        <v>15</v>
      </c>
      <c r="D111" s="2">
        <v>45093</v>
      </c>
      <c r="E111" s="1" t="s">
        <v>29</v>
      </c>
      <c r="F111" s="1" t="s">
        <v>30</v>
      </c>
      <c r="G111" s="1" t="s">
        <v>31</v>
      </c>
      <c r="H111" s="4">
        <v>397769</v>
      </c>
      <c r="I111" s="1" t="s">
        <v>16</v>
      </c>
    </row>
    <row r="112" spans="1:9" x14ac:dyDescent="0.35">
      <c r="A112" s="1">
        <v>15356</v>
      </c>
      <c r="B112" s="1" t="s">
        <v>27</v>
      </c>
      <c r="C112" s="1" t="s">
        <v>15</v>
      </c>
      <c r="D112" s="2">
        <v>45107</v>
      </c>
      <c r="E112" s="1" t="s">
        <v>29</v>
      </c>
      <c r="F112" s="1" t="s">
        <v>30</v>
      </c>
      <c r="G112" s="1" t="s">
        <v>31</v>
      </c>
      <c r="H112" s="4">
        <v>451477</v>
      </c>
      <c r="I112" s="1" t="s">
        <v>14</v>
      </c>
    </row>
    <row r="113" spans="1:9" x14ac:dyDescent="0.35">
      <c r="A113" s="1">
        <v>13397</v>
      </c>
      <c r="B113" s="1" t="s">
        <v>28</v>
      </c>
      <c r="C113" s="1" t="s">
        <v>15</v>
      </c>
      <c r="D113" s="2">
        <v>45097</v>
      </c>
      <c r="E113" s="1" t="s">
        <v>29</v>
      </c>
      <c r="F113" s="1" t="s">
        <v>30</v>
      </c>
      <c r="G113" s="1" t="s">
        <v>31</v>
      </c>
      <c r="H113" s="4">
        <v>526047</v>
      </c>
      <c r="I113" s="1" t="s">
        <v>16</v>
      </c>
    </row>
    <row r="114" spans="1:9" x14ac:dyDescent="0.35">
      <c r="A114" s="1">
        <v>14843</v>
      </c>
      <c r="B114" s="1" t="s">
        <v>26</v>
      </c>
      <c r="C114" s="1" t="s">
        <v>15</v>
      </c>
      <c r="D114" s="2">
        <v>45081</v>
      </c>
      <c r="E114" s="1" t="s">
        <v>29</v>
      </c>
      <c r="F114" s="1" t="s">
        <v>30</v>
      </c>
      <c r="G114" s="1" t="s">
        <v>31</v>
      </c>
      <c r="H114" s="4">
        <v>418765</v>
      </c>
      <c r="I114" s="1" t="s">
        <v>16</v>
      </c>
    </row>
    <row r="115" spans="1:9" x14ac:dyDescent="0.35">
      <c r="A115" s="1">
        <v>16584</v>
      </c>
      <c r="B115" s="1" t="s">
        <v>27</v>
      </c>
      <c r="C115" s="1" t="s">
        <v>15</v>
      </c>
      <c r="D115" s="2">
        <v>45090</v>
      </c>
      <c r="E115" s="1" t="s">
        <v>29</v>
      </c>
      <c r="F115" s="1" t="s">
        <v>30</v>
      </c>
      <c r="G115" s="1" t="s">
        <v>31</v>
      </c>
      <c r="H115" s="4">
        <v>521671</v>
      </c>
      <c r="I115" s="1" t="s">
        <v>16</v>
      </c>
    </row>
    <row r="116" spans="1:9" x14ac:dyDescent="0.35">
      <c r="A116" s="1">
        <v>15604</v>
      </c>
      <c r="B116" s="1" t="s">
        <v>28</v>
      </c>
      <c r="C116" s="1" t="s">
        <v>15</v>
      </c>
      <c r="D116" s="2">
        <v>45080</v>
      </c>
      <c r="E116" s="1" t="s">
        <v>29</v>
      </c>
      <c r="F116" s="1" t="s">
        <v>30</v>
      </c>
      <c r="G116" s="1" t="s">
        <v>31</v>
      </c>
      <c r="H116" s="4">
        <v>597359</v>
      </c>
      <c r="I116" s="1" t="s">
        <v>16</v>
      </c>
    </row>
    <row r="117" spans="1:9" x14ac:dyDescent="0.35">
      <c r="A117" s="1">
        <v>10418</v>
      </c>
      <c r="B117" s="1" t="s">
        <v>26</v>
      </c>
      <c r="C117" s="1" t="s">
        <v>15</v>
      </c>
      <c r="D117" s="2">
        <v>45102</v>
      </c>
      <c r="E117" s="1" t="s">
        <v>29</v>
      </c>
      <c r="F117" s="1" t="s">
        <v>30</v>
      </c>
      <c r="G117" s="1" t="s">
        <v>31</v>
      </c>
      <c r="H117" s="4">
        <v>309016</v>
      </c>
      <c r="I117" s="1" t="s">
        <v>16</v>
      </c>
    </row>
    <row r="118" spans="1:9" x14ac:dyDescent="0.35">
      <c r="A118" s="1">
        <v>12437</v>
      </c>
      <c r="B118" s="1" t="s">
        <v>27</v>
      </c>
      <c r="C118" s="1" t="s">
        <v>15</v>
      </c>
      <c r="D118" s="2">
        <v>45102</v>
      </c>
      <c r="E118" s="1" t="s">
        <v>29</v>
      </c>
      <c r="F118" s="1" t="s">
        <v>30</v>
      </c>
      <c r="G118" s="1" t="s">
        <v>31</v>
      </c>
      <c r="H118" s="4">
        <v>583676</v>
      </c>
      <c r="I118" s="1" t="s">
        <v>16</v>
      </c>
    </row>
    <row r="119" spans="1:9" x14ac:dyDescent="0.35">
      <c r="A119" s="1">
        <v>11387</v>
      </c>
      <c r="B119" s="1" t="s">
        <v>28</v>
      </c>
      <c r="C119" s="1" t="s">
        <v>15</v>
      </c>
      <c r="D119" s="2">
        <v>45102</v>
      </c>
      <c r="E119" s="1" t="s">
        <v>29</v>
      </c>
      <c r="F119" s="1" t="s">
        <v>30</v>
      </c>
      <c r="G119" s="1" t="s">
        <v>31</v>
      </c>
      <c r="H119" s="4">
        <v>290015</v>
      </c>
      <c r="I119" s="1" t="s">
        <v>16</v>
      </c>
    </row>
    <row r="120" spans="1:9" x14ac:dyDescent="0.35">
      <c r="A120" s="1">
        <v>18580</v>
      </c>
      <c r="B120" s="1" t="s">
        <v>26</v>
      </c>
      <c r="C120" s="1" t="s">
        <v>15</v>
      </c>
      <c r="D120" s="2">
        <v>45102</v>
      </c>
      <c r="E120" s="1" t="s">
        <v>29</v>
      </c>
      <c r="F120" s="1" t="s">
        <v>30</v>
      </c>
      <c r="G120" s="1" t="s">
        <v>31</v>
      </c>
      <c r="H120" s="4">
        <v>328044</v>
      </c>
      <c r="I120" s="1" t="s">
        <v>16</v>
      </c>
    </row>
    <row r="121" spans="1:9" x14ac:dyDescent="0.35">
      <c r="A121" s="1">
        <v>16982</v>
      </c>
      <c r="B121" s="1" t="s">
        <v>27</v>
      </c>
      <c r="C121" s="1" t="s">
        <v>15</v>
      </c>
      <c r="D121" s="2">
        <v>45088</v>
      </c>
      <c r="E121" s="1" t="s">
        <v>29</v>
      </c>
      <c r="F121" s="1" t="s">
        <v>30</v>
      </c>
      <c r="G121" s="1" t="s">
        <v>31</v>
      </c>
      <c r="H121" s="4">
        <v>553941</v>
      </c>
      <c r="I121" s="1" t="s">
        <v>16</v>
      </c>
    </row>
    <row r="122" spans="1:9" x14ac:dyDescent="0.35">
      <c r="A122" s="1">
        <v>18965</v>
      </c>
      <c r="B122" s="1" t="s">
        <v>28</v>
      </c>
      <c r="C122" s="1" t="s">
        <v>15</v>
      </c>
      <c r="D122" s="2">
        <v>45098</v>
      </c>
      <c r="E122" s="1" t="s">
        <v>29</v>
      </c>
      <c r="F122" s="1" t="s">
        <v>30</v>
      </c>
      <c r="G122" s="1" t="s">
        <v>31</v>
      </c>
      <c r="H122" s="4">
        <v>527954</v>
      </c>
      <c r="I122" s="1" t="s">
        <v>16</v>
      </c>
    </row>
    <row r="123" spans="1:9" x14ac:dyDescent="0.35">
      <c r="A123" s="1">
        <v>13344</v>
      </c>
      <c r="B123" s="1" t="s">
        <v>26</v>
      </c>
      <c r="C123" s="1" t="s">
        <v>15</v>
      </c>
      <c r="D123" s="2">
        <v>45105</v>
      </c>
      <c r="E123" s="1" t="s">
        <v>29</v>
      </c>
      <c r="F123" s="1" t="s">
        <v>30</v>
      </c>
      <c r="G123" s="1" t="s">
        <v>31</v>
      </c>
      <c r="H123" s="4">
        <v>501821</v>
      </c>
      <c r="I123" s="1" t="s">
        <v>16</v>
      </c>
    </row>
    <row r="124" spans="1:9" x14ac:dyDescent="0.35">
      <c r="A124" s="1">
        <v>10875</v>
      </c>
      <c r="B124" s="1" t="s">
        <v>27</v>
      </c>
      <c r="C124" s="1" t="s">
        <v>15</v>
      </c>
      <c r="D124" s="2">
        <v>45106</v>
      </c>
      <c r="E124" s="1" t="s">
        <v>29</v>
      </c>
      <c r="F124" s="1" t="s">
        <v>30</v>
      </c>
      <c r="G124" s="1" t="s">
        <v>31</v>
      </c>
      <c r="H124" s="4">
        <v>566600</v>
      </c>
      <c r="I124" s="1" t="s">
        <v>16</v>
      </c>
    </row>
    <row r="125" spans="1:9" x14ac:dyDescent="0.35">
      <c r="A125" s="1">
        <v>13975</v>
      </c>
      <c r="B125" s="1" t="s">
        <v>28</v>
      </c>
      <c r="C125" s="1" t="s">
        <v>15</v>
      </c>
      <c r="D125" s="2">
        <v>45080</v>
      </c>
      <c r="E125" s="1" t="s">
        <v>29</v>
      </c>
      <c r="F125" s="1" t="s">
        <v>30</v>
      </c>
      <c r="G125" s="1" t="s">
        <v>31</v>
      </c>
      <c r="H125" s="4">
        <v>428611</v>
      </c>
      <c r="I125" s="1" t="s">
        <v>16</v>
      </c>
    </row>
    <row r="126" spans="1:9" x14ac:dyDescent="0.35">
      <c r="A126" s="1">
        <v>10384</v>
      </c>
      <c r="B126" s="1" t="s">
        <v>26</v>
      </c>
      <c r="C126" s="1" t="s">
        <v>15</v>
      </c>
      <c r="D126" s="2">
        <v>45091</v>
      </c>
      <c r="E126" s="1" t="s">
        <v>29</v>
      </c>
      <c r="F126" s="1" t="s">
        <v>30</v>
      </c>
      <c r="G126" s="1" t="s">
        <v>31</v>
      </c>
      <c r="H126" s="4">
        <v>210450</v>
      </c>
      <c r="I126" s="1" t="s">
        <v>16</v>
      </c>
    </row>
    <row r="127" spans="1:9" x14ac:dyDescent="0.35">
      <c r="A127" s="1">
        <v>15356</v>
      </c>
      <c r="B127" s="1" t="s">
        <v>27</v>
      </c>
      <c r="C127" s="1" t="s">
        <v>15</v>
      </c>
      <c r="D127" s="2">
        <v>45096</v>
      </c>
      <c r="E127" s="1" t="s">
        <v>29</v>
      </c>
      <c r="F127" s="1" t="s">
        <v>30</v>
      </c>
      <c r="G127" s="1" t="s">
        <v>31</v>
      </c>
      <c r="H127" s="4">
        <v>208640</v>
      </c>
      <c r="I127" s="1" t="s">
        <v>16</v>
      </c>
    </row>
    <row r="128" spans="1:9" x14ac:dyDescent="0.35">
      <c r="A128" s="1">
        <v>13397</v>
      </c>
      <c r="B128" s="1" t="s">
        <v>28</v>
      </c>
      <c r="C128" s="1" t="s">
        <v>15</v>
      </c>
      <c r="D128" s="2">
        <v>45082</v>
      </c>
      <c r="E128" s="1" t="s">
        <v>29</v>
      </c>
      <c r="F128" s="1" t="s">
        <v>30</v>
      </c>
      <c r="G128" s="1" t="s">
        <v>31</v>
      </c>
      <c r="H128" s="4">
        <v>342891</v>
      </c>
      <c r="I128" s="1" t="s">
        <v>16</v>
      </c>
    </row>
    <row r="129" spans="1:9" x14ac:dyDescent="0.35">
      <c r="A129" s="1">
        <v>14843</v>
      </c>
      <c r="B129" s="1" t="s">
        <v>26</v>
      </c>
      <c r="C129" s="1" t="s">
        <v>15</v>
      </c>
      <c r="D129" s="2">
        <v>45080</v>
      </c>
      <c r="E129" s="1" t="s">
        <v>29</v>
      </c>
      <c r="F129" s="1" t="s">
        <v>30</v>
      </c>
      <c r="G129" s="1" t="s">
        <v>31</v>
      </c>
      <c r="H129" s="4">
        <v>279703</v>
      </c>
      <c r="I129" s="1" t="s">
        <v>16</v>
      </c>
    </row>
    <row r="130" spans="1:9" x14ac:dyDescent="0.35">
      <c r="A130" s="1">
        <v>16584</v>
      </c>
      <c r="B130" s="1" t="s">
        <v>27</v>
      </c>
      <c r="C130" s="1" t="s">
        <v>15</v>
      </c>
      <c r="D130" s="2">
        <v>45090</v>
      </c>
      <c r="E130" s="1" t="s">
        <v>29</v>
      </c>
      <c r="F130" s="1" t="s">
        <v>30</v>
      </c>
      <c r="G130" s="1" t="s">
        <v>31</v>
      </c>
      <c r="H130" s="4">
        <v>532541</v>
      </c>
      <c r="I130" s="1" t="s">
        <v>16</v>
      </c>
    </row>
    <row r="131" spans="1:9" x14ac:dyDescent="0.35">
      <c r="A131" s="1">
        <v>15604</v>
      </c>
      <c r="B131" s="1" t="s">
        <v>28</v>
      </c>
      <c r="C131" s="1" t="s">
        <v>15</v>
      </c>
      <c r="D131" s="2">
        <v>45103</v>
      </c>
      <c r="E131" s="1" t="s">
        <v>29</v>
      </c>
      <c r="F131" s="1" t="s">
        <v>30</v>
      </c>
      <c r="G131" s="1" t="s">
        <v>31</v>
      </c>
      <c r="H131" s="4">
        <v>552545</v>
      </c>
      <c r="I131" s="1" t="s">
        <v>14</v>
      </c>
    </row>
    <row r="132" spans="1:9" x14ac:dyDescent="0.35">
      <c r="A132" s="1">
        <v>10418</v>
      </c>
      <c r="B132" s="1" t="s">
        <v>26</v>
      </c>
      <c r="C132" s="1" t="s">
        <v>15</v>
      </c>
      <c r="D132" s="2">
        <v>45107</v>
      </c>
      <c r="E132" s="1" t="s">
        <v>29</v>
      </c>
      <c r="F132" s="1" t="s">
        <v>30</v>
      </c>
      <c r="G132" s="1" t="s">
        <v>31</v>
      </c>
      <c r="H132" s="4">
        <v>490424</v>
      </c>
      <c r="I132" s="1" t="s">
        <v>16</v>
      </c>
    </row>
    <row r="133" spans="1:9" x14ac:dyDescent="0.35">
      <c r="A133" s="1">
        <v>12437</v>
      </c>
      <c r="B133" s="1" t="s">
        <v>27</v>
      </c>
      <c r="C133" s="1" t="s">
        <v>15</v>
      </c>
      <c r="D133" s="2">
        <v>45087</v>
      </c>
      <c r="E133" s="1" t="s">
        <v>29</v>
      </c>
      <c r="F133" s="1" t="s">
        <v>30</v>
      </c>
      <c r="G133" s="1" t="s">
        <v>31</v>
      </c>
      <c r="H133" s="4">
        <v>207986</v>
      </c>
      <c r="I133" s="1" t="s">
        <v>14</v>
      </c>
    </row>
    <row r="134" spans="1:9" x14ac:dyDescent="0.35">
      <c r="A134" s="1">
        <v>10875</v>
      </c>
      <c r="B134" s="1" t="s">
        <v>28</v>
      </c>
      <c r="C134" s="1" t="s">
        <v>15</v>
      </c>
      <c r="D134" s="2">
        <v>45132</v>
      </c>
      <c r="E134" s="1" t="s">
        <v>29</v>
      </c>
      <c r="F134" s="1" t="s">
        <v>52</v>
      </c>
      <c r="G134" s="1" t="s">
        <v>34</v>
      </c>
      <c r="H134" s="4">
        <v>276199</v>
      </c>
      <c r="I134" s="1" t="s">
        <v>16</v>
      </c>
    </row>
    <row r="135" spans="1:9" x14ac:dyDescent="0.35">
      <c r="A135" s="1">
        <v>10875</v>
      </c>
      <c r="B135" s="1" t="s">
        <v>26</v>
      </c>
      <c r="C135" s="1" t="s">
        <v>15</v>
      </c>
      <c r="D135" s="2">
        <v>45137</v>
      </c>
      <c r="E135" s="1" t="s">
        <v>29</v>
      </c>
      <c r="F135" s="1" t="s">
        <v>52</v>
      </c>
      <c r="G135" s="1" t="s">
        <v>34</v>
      </c>
      <c r="H135" s="4">
        <v>493933</v>
      </c>
      <c r="I135" s="1" t="s">
        <v>14</v>
      </c>
    </row>
    <row r="136" spans="1:9" x14ac:dyDescent="0.35">
      <c r="A136" s="1">
        <v>15604</v>
      </c>
      <c r="B136" s="1" t="s">
        <v>27</v>
      </c>
      <c r="C136" s="1" t="s">
        <v>15</v>
      </c>
      <c r="D136" s="2">
        <v>45114</v>
      </c>
      <c r="E136" s="1" t="s">
        <v>32</v>
      </c>
      <c r="F136" s="1" t="s">
        <v>39</v>
      </c>
      <c r="G136" s="1" t="s">
        <v>34</v>
      </c>
      <c r="H136" s="4">
        <v>538812</v>
      </c>
      <c r="I136" s="1" t="s">
        <v>14</v>
      </c>
    </row>
    <row r="137" spans="1:9" x14ac:dyDescent="0.35">
      <c r="A137" s="1">
        <v>10875</v>
      </c>
      <c r="B137" s="1" t="s">
        <v>28</v>
      </c>
      <c r="C137" s="1" t="s">
        <v>15</v>
      </c>
      <c r="D137" s="2">
        <v>45137</v>
      </c>
      <c r="E137" s="1" t="s">
        <v>37</v>
      </c>
      <c r="F137" s="1" t="s">
        <v>50</v>
      </c>
      <c r="G137" s="1" t="s">
        <v>31</v>
      </c>
      <c r="H137" s="4">
        <v>501801</v>
      </c>
      <c r="I137" s="1" t="s">
        <v>16</v>
      </c>
    </row>
    <row r="138" spans="1:9" x14ac:dyDescent="0.35">
      <c r="A138" s="1">
        <v>15604</v>
      </c>
      <c r="B138" s="1" t="s">
        <v>26</v>
      </c>
      <c r="C138" s="1" t="s">
        <v>15</v>
      </c>
      <c r="D138" s="2">
        <v>45123</v>
      </c>
      <c r="E138" s="1" t="s">
        <v>37</v>
      </c>
      <c r="F138" s="1" t="s">
        <v>50</v>
      </c>
      <c r="G138" s="1" t="s">
        <v>31</v>
      </c>
      <c r="H138" s="4">
        <v>285372</v>
      </c>
      <c r="I138" s="1" t="s">
        <v>14</v>
      </c>
    </row>
    <row r="139" spans="1:9" x14ac:dyDescent="0.35">
      <c r="A139" s="1">
        <v>10875</v>
      </c>
      <c r="B139" s="1" t="s">
        <v>27</v>
      </c>
      <c r="C139" s="1" t="s">
        <v>15</v>
      </c>
      <c r="D139" s="2">
        <v>45153</v>
      </c>
      <c r="E139" s="1" t="s">
        <v>37</v>
      </c>
      <c r="F139" s="1" t="s">
        <v>50</v>
      </c>
      <c r="G139" s="1" t="s">
        <v>31</v>
      </c>
      <c r="H139" s="4">
        <v>538884</v>
      </c>
      <c r="I139" s="1" t="s">
        <v>14</v>
      </c>
    </row>
    <row r="140" spans="1:9" x14ac:dyDescent="0.35">
      <c r="A140" s="1">
        <v>15604</v>
      </c>
      <c r="B140" s="1" t="s">
        <v>28</v>
      </c>
      <c r="C140" s="1" t="s">
        <v>15</v>
      </c>
      <c r="D140" s="2">
        <v>45164</v>
      </c>
      <c r="E140" s="1" t="s">
        <v>37</v>
      </c>
      <c r="F140" s="1" t="s">
        <v>50</v>
      </c>
      <c r="G140" s="1" t="s">
        <v>31</v>
      </c>
      <c r="H140" s="4">
        <v>215247</v>
      </c>
      <c r="I140" s="1" t="s">
        <v>14</v>
      </c>
    </row>
    <row r="141" spans="1:9" x14ac:dyDescent="0.35">
      <c r="A141" s="1">
        <v>15604</v>
      </c>
      <c r="B141" s="1" t="s">
        <v>26</v>
      </c>
      <c r="C141" s="1" t="s">
        <v>15</v>
      </c>
      <c r="D141" s="2">
        <v>45182</v>
      </c>
      <c r="E141" s="1" t="s">
        <v>32</v>
      </c>
      <c r="F141" s="1" t="s">
        <v>39</v>
      </c>
      <c r="G141" s="1" t="s">
        <v>34</v>
      </c>
      <c r="H141" s="4">
        <v>489767</v>
      </c>
      <c r="I141" s="1" t="s">
        <v>14</v>
      </c>
    </row>
    <row r="142" spans="1:9" x14ac:dyDescent="0.35">
      <c r="A142" s="1">
        <v>10875</v>
      </c>
      <c r="B142" s="1" t="s">
        <v>27</v>
      </c>
      <c r="C142" s="1" t="s">
        <v>15</v>
      </c>
      <c r="D142" s="2">
        <v>45191</v>
      </c>
      <c r="E142" s="1" t="s">
        <v>29</v>
      </c>
      <c r="F142" s="1" t="s">
        <v>52</v>
      </c>
      <c r="G142" s="1" t="s">
        <v>34</v>
      </c>
      <c r="H142" s="4">
        <v>336814</v>
      </c>
      <c r="I142" s="1" t="s">
        <v>16</v>
      </c>
    </row>
    <row r="143" spans="1:9" x14ac:dyDescent="0.35">
      <c r="A143" s="1">
        <v>15604</v>
      </c>
      <c r="B143" s="1" t="s">
        <v>28</v>
      </c>
      <c r="C143" s="1" t="s">
        <v>15</v>
      </c>
      <c r="D143" s="2">
        <v>45185</v>
      </c>
      <c r="E143" s="1" t="s">
        <v>32</v>
      </c>
      <c r="F143" s="1" t="s">
        <v>39</v>
      </c>
      <c r="G143" s="1" t="s">
        <v>34</v>
      </c>
      <c r="H143" s="4">
        <v>368455</v>
      </c>
      <c r="I143" s="1" t="s">
        <v>14</v>
      </c>
    </row>
    <row r="144" spans="1:9" x14ac:dyDescent="0.35">
      <c r="A144" s="1">
        <v>10875</v>
      </c>
      <c r="B144" s="1" t="s">
        <v>26</v>
      </c>
      <c r="C144" s="1" t="s">
        <v>15</v>
      </c>
      <c r="D144" s="2">
        <v>45195</v>
      </c>
      <c r="E144" s="1" t="s">
        <v>29</v>
      </c>
      <c r="F144" s="1" t="s">
        <v>52</v>
      </c>
      <c r="G144" s="1" t="s">
        <v>34</v>
      </c>
      <c r="H144" s="4">
        <v>221588</v>
      </c>
      <c r="I144" s="1" t="s">
        <v>16</v>
      </c>
    </row>
    <row r="145" spans="1:9" x14ac:dyDescent="0.35">
      <c r="A145" s="1">
        <v>15604</v>
      </c>
      <c r="B145" s="1" t="s">
        <v>27</v>
      </c>
      <c r="C145" s="1" t="s">
        <v>15</v>
      </c>
      <c r="D145" s="2">
        <v>45183</v>
      </c>
      <c r="E145" s="1" t="s">
        <v>32</v>
      </c>
      <c r="F145" s="1" t="s">
        <v>39</v>
      </c>
      <c r="G145" s="1" t="s">
        <v>34</v>
      </c>
      <c r="H145" s="4">
        <v>588510</v>
      </c>
      <c r="I145" s="1" t="s">
        <v>16</v>
      </c>
    </row>
    <row r="146" spans="1:9" x14ac:dyDescent="0.35">
      <c r="A146" s="1">
        <v>14843</v>
      </c>
      <c r="B146" s="1" t="s">
        <v>41</v>
      </c>
      <c r="C146" s="1" t="s">
        <v>25</v>
      </c>
      <c r="D146" s="2">
        <v>44927</v>
      </c>
      <c r="E146" s="1" t="s">
        <v>11</v>
      </c>
      <c r="F146" s="1" t="s">
        <v>12</v>
      </c>
      <c r="G146" s="1" t="s">
        <v>13</v>
      </c>
      <c r="H146" s="4">
        <v>238413</v>
      </c>
      <c r="I146" s="1" t="s">
        <v>14</v>
      </c>
    </row>
    <row r="147" spans="1:9" x14ac:dyDescent="0.35">
      <c r="A147" s="1">
        <v>14843</v>
      </c>
      <c r="B147" s="1" t="s">
        <v>43</v>
      </c>
      <c r="C147" s="1" t="s">
        <v>25</v>
      </c>
      <c r="D147" s="2">
        <v>44932</v>
      </c>
      <c r="E147" s="1" t="s">
        <v>35</v>
      </c>
      <c r="F147" s="1" t="s">
        <v>36</v>
      </c>
      <c r="G147" s="1" t="s">
        <v>31</v>
      </c>
      <c r="H147" s="4">
        <v>515841</v>
      </c>
      <c r="I147" s="1" t="s">
        <v>14</v>
      </c>
    </row>
    <row r="148" spans="1:9" x14ac:dyDescent="0.35">
      <c r="A148" s="1">
        <v>16982</v>
      </c>
      <c r="B148" s="1" t="s">
        <v>44</v>
      </c>
      <c r="C148" s="1" t="s">
        <v>25</v>
      </c>
      <c r="D148" s="2">
        <v>44951</v>
      </c>
      <c r="E148" s="1" t="s">
        <v>32</v>
      </c>
      <c r="F148" s="1" t="s">
        <v>33</v>
      </c>
      <c r="G148" s="1" t="s">
        <v>34</v>
      </c>
      <c r="H148" s="4">
        <v>451958</v>
      </c>
      <c r="I148" s="1" t="s">
        <v>14</v>
      </c>
    </row>
    <row r="149" spans="1:9" x14ac:dyDescent="0.35">
      <c r="A149" s="1">
        <v>11387</v>
      </c>
      <c r="B149" s="1" t="s">
        <v>45</v>
      </c>
      <c r="C149" s="1" t="s">
        <v>25</v>
      </c>
      <c r="D149" s="2">
        <v>44957</v>
      </c>
      <c r="E149" s="1" t="s">
        <v>32</v>
      </c>
      <c r="F149" s="1" t="s">
        <v>33</v>
      </c>
      <c r="G149" s="1" t="s">
        <v>34</v>
      </c>
      <c r="H149" s="4">
        <v>503111</v>
      </c>
      <c r="I149" s="1" t="s">
        <v>16</v>
      </c>
    </row>
    <row r="150" spans="1:9" x14ac:dyDescent="0.35">
      <c r="A150" s="1">
        <v>18580</v>
      </c>
      <c r="B150" s="1" t="s">
        <v>41</v>
      </c>
      <c r="C150" s="1" t="s">
        <v>25</v>
      </c>
      <c r="D150" s="2">
        <v>44929</v>
      </c>
      <c r="E150" s="1" t="s">
        <v>32</v>
      </c>
      <c r="F150" s="1" t="s">
        <v>33</v>
      </c>
      <c r="G150" s="1" t="s">
        <v>34</v>
      </c>
      <c r="H150" s="4">
        <v>356074</v>
      </c>
      <c r="I150" s="1" t="s">
        <v>14</v>
      </c>
    </row>
    <row r="151" spans="1:9" x14ac:dyDescent="0.35">
      <c r="A151" s="1">
        <v>16982</v>
      </c>
      <c r="B151" s="1" t="s">
        <v>43</v>
      </c>
      <c r="C151" s="1" t="s">
        <v>25</v>
      </c>
      <c r="D151" s="2">
        <v>44940</v>
      </c>
      <c r="E151" s="1" t="s">
        <v>32</v>
      </c>
      <c r="F151" s="1" t="s">
        <v>33</v>
      </c>
      <c r="G151" s="1" t="s">
        <v>34</v>
      </c>
      <c r="H151" s="4">
        <v>390436</v>
      </c>
      <c r="I151" s="1" t="s">
        <v>14</v>
      </c>
    </row>
    <row r="152" spans="1:9" x14ac:dyDescent="0.35">
      <c r="A152" s="1">
        <v>18965</v>
      </c>
      <c r="B152" s="1" t="s">
        <v>44</v>
      </c>
      <c r="C152" s="1" t="s">
        <v>25</v>
      </c>
      <c r="D152" s="2">
        <v>44935</v>
      </c>
      <c r="E152" s="1" t="s">
        <v>32</v>
      </c>
      <c r="F152" s="1" t="s">
        <v>33</v>
      </c>
      <c r="G152" s="1" t="s">
        <v>34</v>
      </c>
      <c r="H152" s="4">
        <v>350909</v>
      </c>
      <c r="I152" s="1" t="s">
        <v>14</v>
      </c>
    </row>
    <row r="153" spans="1:9" x14ac:dyDescent="0.35">
      <c r="A153" s="1">
        <v>13344</v>
      </c>
      <c r="B153" s="1" t="s">
        <v>45</v>
      </c>
      <c r="C153" s="1" t="s">
        <v>25</v>
      </c>
      <c r="D153" s="2">
        <v>44983</v>
      </c>
      <c r="E153" s="1" t="s">
        <v>32</v>
      </c>
      <c r="F153" s="1" t="s">
        <v>33</v>
      </c>
      <c r="G153" s="1" t="s">
        <v>34</v>
      </c>
      <c r="H153" s="4">
        <v>512234</v>
      </c>
      <c r="I153" s="1" t="s">
        <v>14</v>
      </c>
    </row>
    <row r="154" spans="1:9" x14ac:dyDescent="0.35">
      <c r="A154" s="1">
        <v>10875</v>
      </c>
      <c r="B154" s="1" t="s">
        <v>41</v>
      </c>
      <c r="C154" s="1" t="s">
        <v>25</v>
      </c>
      <c r="D154" s="2">
        <v>44970</v>
      </c>
      <c r="E154" s="1" t="s">
        <v>32</v>
      </c>
      <c r="F154" s="1" t="s">
        <v>33</v>
      </c>
      <c r="G154" s="1" t="s">
        <v>34</v>
      </c>
      <c r="H154" s="4">
        <v>337993</v>
      </c>
      <c r="I154" s="1" t="s">
        <v>16</v>
      </c>
    </row>
    <row r="155" spans="1:9" x14ac:dyDescent="0.35">
      <c r="A155" s="1">
        <v>13975</v>
      </c>
      <c r="B155" s="1" t="s">
        <v>43</v>
      </c>
      <c r="C155" s="1" t="s">
        <v>25</v>
      </c>
      <c r="D155" s="2">
        <v>44970</v>
      </c>
      <c r="E155" s="1" t="s">
        <v>32</v>
      </c>
      <c r="F155" s="1" t="s">
        <v>33</v>
      </c>
      <c r="G155" s="1" t="s">
        <v>34</v>
      </c>
      <c r="H155" s="4">
        <v>561996</v>
      </c>
      <c r="I155" s="1" t="s">
        <v>14</v>
      </c>
    </row>
    <row r="156" spans="1:9" x14ac:dyDescent="0.35">
      <c r="A156" s="1">
        <v>10384</v>
      </c>
      <c r="B156" s="1" t="s">
        <v>44</v>
      </c>
      <c r="C156" s="1" t="s">
        <v>25</v>
      </c>
      <c r="D156" s="2">
        <v>44961</v>
      </c>
      <c r="E156" s="1" t="s">
        <v>32</v>
      </c>
      <c r="F156" s="1" t="s">
        <v>33</v>
      </c>
      <c r="G156" s="1" t="s">
        <v>34</v>
      </c>
      <c r="H156" s="4">
        <v>388950</v>
      </c>
      <c r="I156" s="1" t="s">
        <v>16</v>
      </c>
    </row>
    <row r="157" spans="1:9" x14ac:dyDescent="0.35">
      <c r="A157" s="1">
        <v>15356</v>
      </c>
      <c r="B157" s="1" t="s">
        <v>45</v>
      </c>
      <c r="C157" s="1" t="s">
        <v>25</v>
      </c>
      <c r="D157" s="2">
        <v>44964</v>
      </c>
      <c r="E157" s="1" t="s">
        <v>32</v>
      </c>
      <c r="F157" s="1" t="s">
        <v>33</v>
      </c>
      <c r="G157" s="1" t="s">
        <v>34</v>
      </c>
      <c r="H157" s="4">
        <v>212136</v>
      </c>
      <c r="I157" s="1" t="s">
        <v>14</v>
      </c>
    </row>
    <row r="158" spans="1:9" x14ac:dyDescent="0.35">
      <c r="A158" s="1">
        <v>13397</v>
      </c>
      <c r="B158" s="1" t="s">
        <v>41</v>
      </c>
      <c r="C158" s="1" t="s">
        <v>25</v>
      </c>
      <c r="D158" s="2">
        <v>44977</v>
      </c>
      <c r="E158" s="1" t="s">
        <v>32</v>
      </c>
      <c r="F158" s="1" t="s">
        <v>33</v>
      </c>
      <c r="G158" s="1" t="s">
        <v>34</v>
      </c>
      <c r="H158" s="4">
        <v>468825</v>
      </c>
      <c r="I158" s="1" t="s">
        <v>14</v>
      </c>
    </row>
    <row r="159" spans="1:9" x14ac:dyDescent="0.35">
      <c r="A159" s="1">
        <v>16982</v>
      </c>
      <c r="B159" s="1" t="s">
        <v>43</v>
      </c>
      <c r="C159" s="1" t="s">
        <v>25</v>
      </c>
      <c r="D159" s="2">
        <v>44964</v>
      </c>
      <c r="E159" s="1" t="s">
        <v>32</v>
      </c>
      <c r="F159" s="1" t="s">
        <v>33</v>
      </c>
      <c r="G159" s="1" t="s">
        <v>34</v>
      </c>
      <c r="H159" s="4">
        <v>434211</v>
      </c>
      <c r="I159" s="1" t="s">
        <v>16</v>
      </c>
    </row>
    <row r="160" spans="1:9" x14ac:dyDescent="0.35">
      <c r="A160" s="1">
        <v>14843</v>
      </c>
      <c r="B160" s="1" t="s">
        <v>44</v>
      </c>
      <c r="C160" s="1" t="s">
        <v>25</v>
      </c>
      <c r="D160" s="2">
        <v>44961</v>
      </c>
      <c r="E160" s="1" t="s">
        <v>35</v>
      </c>
      <c r="F160" s="1" t="s">
        <v>36</v>
      </c>
      <c r="G160" s="1" t="s">
        <v>31</v>
      </c>
      <c r="H160" s="4">
        <v>403110</v>
      </c>
      <c r="I160" s="1" t="s">
        <v>14</v>
      </c>
    </row>
    <row r="161" spans="1:9" x14ac:dyDescent="0.35">
      <c r="A161" s="1">
        <v>16982</v>
      </c>
      <c r="B161" s="1" t="s">
        <v>45</v>
      </c>
      <c r="C161" s="1" t="s">
        <v>25</v>
      </c>
      <c r="D161" s="2">
        <v>44985</v>
      </c>
      <c r="E161" s="1" t="s">
        <v>35</v>
      </c>
      <c r="F161" s="1" t="s">
        <v>42</v>
      </c>
      <c r="G161" s="1" t="s">
        <v>31</v>
      </c>
      <c r="H161" s="4">
        <v>457165</v>
      </c>
      <c r="I161" s="1" t="s">
        <v>16</v>
      </c>
    </row>
    <row r="162" spans="1:9" x14ac:dyDescent="0.35">
      <c r="A162" s="1">
        <v>14843</v>
      </c>
      <c r="B162" s="1" t="s">
        <v>41</v>
      </c>
      <c r="C162" s="1" t="s">
        <v>25</v>
      </c>
      <c r="D162" s="2">
        <v>44959</v>
      </c>
      <c r="E162" s="1" t="s">
        <v>35</v>
      </c>
      <c r="F162" s="1" t="s">
        <v>42</v>
      </c>
      <c r="G162" s="1" t="s">
        <v>31</v>
      </c>
      <c r="H162" s="4">
        <v>420948</v>
      </c>
      <c r="I162" s="1" t="s">
        <v>14</v>
      </c>
    </row>
    <row r="163" spans="1:9" x14ac:dyDescent="0.35">
      <c r="A163" s="1">
        <v>16982</v>
      </c>
      <c r="B163" s="1" t="s">
        <v>43</v>
      </c>
      <c r="C163" s="1" t="s">
        <v>25</v>
      </c>
      <c r="D163" s="2">
        <v>44971</v>
      </c>
      <c r="E163" s="1" t="s">
        <v>35</v>
      </c>
      <c r="F163" s="1" t="s">
        <v>42</v>
      </c>
      <c r="G163" s="1" t="s">
        <v>31</v>
      </c>
      <c r="H163" s="4">
        <v>262949</v>
      </c>
      <c r="I163" s="1" t="s">
        <v>16</v>
      </c>
    </row>
    <row r="164" spans="1:9" x14ac:dyDescent="0.35">
      <c r="A164" s="1">
        <v>14843</v>
      </c>
      <c r="B164" s="1" t="s">
        <v>44</v>
      </c>
      <c r="C164" s="1" t="s">
        <v>25</v>
      </c>
      <c r="D164" s="2">
        <v>45016</v>
      </c>
      <c r="E164" s="1" t="s">
        <v>35</v>
      </c>
      <c r="F164" s="1" t="s">
        <v>42</v>
      </c>
      <c r="G164" s="1" t="s">
        <v>31</v>
      </c>
      <c r="H164" s="4">
        <v>586069</v>
      </c>
      <c r="I164" s="1" t="s">
        <v>14</v>
      </c>
    </row>
    <row r="165" spans="1:9" x14ac:dyDescent="0.35">
      <c r="A165" s="1">
        <v>16982</v>
      </c>
      <c r="B165" s="1" t="s">
        <v>45</v>
      </c>
      <c r="C165" s="1" t="s">
        <v>25</v>
      </c>
      <c r="D165" s="2">
        <v>45013</v>
      </c>
      <c r="E165" s="1" t="s">
        <v>37</v>
      </c>
      <c r="F165" s="1" t="s">
        <v>50</v>
      </c>
      <c r="G165" s="1" t="s">
        <v>31</v>
      </c>
      <c r="H165" s="4">
        <v>361147</v>
      </c>
      <c r="I165" s="1" t="s">
        <v>16</v>
      </c>
    </row>
    <row r="166" spans="1:9" x14ac:dyDescent="0.35">
      <c r="A166" s="1">
        <v>14843</v>
      </c>
      <c r="B166" s="1" t="s">
        <v>41</v>
      </c>
      <c r="C166" s="1" t="s">
        <v>25</v>
      </c>
      <c r="D166" s="2">
        <v>44995</v>
      </c>
      <c r="E166" s="1" t="s">
        <v>35</v>
      </c>
      <c r="F166" s="1" t="s">
        <v>36</v>
      </c>
      <c r="G166" s="1" t="s">
        <v>31</v>
      </c>
      <c r="H166" s="4">
        <v>448216</v>
      </c>
      <c r="I166" s="1" t="s">
        <v>14</v>
      </c>
    </row>
    <row r="167" spans="1:9" x14ac:dyDescent="0.35">
      <c r="A167" s="1">
        <v>16982</v>
      </c>
      <c r="B167" s="1" t="s">
        <v>43</v>
      </c>
      <c r="C167" s="1" t="s">
        <v>25</v>
      </c>
      <c r="D167" s="2">
        <v>45038</v>
      </c>
      <c r="E167" s="1" t="s">
        <v>37</v>
      </c>
      <c r="F167" s="1" t="s">
        <v>50</v>
      </c>
      <c r="G167" s="1" t="s">
        <v>31</v>
      </c>
      <c r="H167" s="4">
        <v>350880</v>
      </c>
      <c r="I167" s="1" t="s">
        <v>16</v>
      </c>
    </row>
    <row r="168" spans="1:9" x14ac:dyDescent="0.35">
      <c r="A168" s="1">
        <v>14843</v>
      </c>
      <c r="B168" s="1" t="s">
        <v>44</v>
      </c>
      <c r="C168" s="1" t="s">
        <v>25</v>
      </c>
      <c r="D168" s="2">
        <v>45034</v>
      </c>
      <c r="E168" s="1" t="s">
        <v>35</v>
      </c>
      <c r="F168" s="1" t="s">
        <v>36</v>
      </c>
      <c r="G168" s="1" t="s">
        <v>31</v>
      </c>
      <c r="H168" s="4">
        <v>467931</v>
      </c>
      <c r="I168" s="1" t="s">
        <v>14</v>
      </c>
    </row>
    <row r="169" spans="1:9" x14ac:dyDescent="0.35">
      <c r="A169" s="1">
        <v>16982</v>
      </c>
      <c r="B169" s="1" t="s">
        <v>45</v>
      </c>
      <c r="C169" s="1" t="s">
        <v>25</v>
      </c>
      <c r="D169" s="2">
        <v>45030</v>
      </c>
      <c r="E169" s="1" t="s">
        <v>37</v>
      </c>
      <c r="F169" s="1" t="s">
        <v>50</v>
      </c>
      <c r="G169" s="1" t="s">
        <v>31</v>
      </c>
      <c r="H169" s="4">
        <v>480127</v>
      </c>
      <c r="I169" s="1" t="s">
        <v>16</v>
      </c>
    </row>
    <row r="170" spans="1:9" x14ac:dyDescent="0.35">
      <c r="A170" s="1">
        <v>14843</v>
      </c>
      <c r="B170" s="1" t="s">
        <v>41</v>
      </c>
      <c r="C170" s="1" t="s">
        <v>25</v>
      </c>
      <c r="D170" s="2">
        <v>45042</v>
      </c>
      <c r="E170" s="1" t="s">
        <v>35</v>
      </c>
      <c r="F170" s="1" t="s">
        <v>36</v>
      </c>
      <c r="G170" s="1" t="s">
        <v>31</v>
      </c>
      <c r="H170" s="4">
        <v>353060</v>
      </c>
      <c r="I170" s="1" t="s">
        <v>14</v>
      </c>
    </row>
    <row r="171" spans="1:9" x14ac:dyDescent="0.35">
      <c r="A171" s="1">
        <v>14843</v>
      </c>
      <c r="B171" s="1" t="s">
        <v>43</v>
      </c>
      <c r="C171" s="1" t="s">
        <v>25</v>
      </c>
      <c r="D171" s="2">
        <v>45069</v>
      </c>
      <c r="E171" s="1" t="s">
        <v>35</v>
      </c>
      <c r="F171" s="1" t="s">
        <v>36</v>
      </c>
      <c r="G171" s="1" t="s">
        <v>31</v>
      </c>
      <c r="H171" s="4">
        <v>381951</v>
      </c>
      <c r="I171" s="1" t="s">
        <v>16</v>
      </c>
    </row>
    <row r="172" spans="1:9" x14ac:dyDescent="0.35">
      <c r="A172" s="1">
        <v>16982</v>
      </c>
      <c r="B172" s="1" t="s">
        <v>44</v>
      </c>
      <c r="C172" s="1" t="s">
        <v>25</v>
      </c>
      <c r="D172" s="2">
        <v>45055</v>
      </c>
      <c r="E172" s="1" t="s">
        <v>37</v>
      </c>
      <c r="F172" s="1" t="s">
        <v>50</v>
      </c>
      <c r="G172" s="1" t="s">
        <v>31</v>
      </c>
      <c r="H172" s="4">
        <v>501531</v>
      </c>
      <c r="I172" s="1" t="s">
        <v>16</v>
      </c>
    </row>
    <row r="173" spans="1:9" x14ac:dyDescent="0.35">
      <c r="A173" s="1">
        <v>14843</v>
      </c>
      <c r="B173" s="1" t="s">
        <v>45</v>
      </c>
      <c r="C173" s="1" t="s">
        <v>25</v>
      </c>
      <c r="D173" s="2">
        <v>45066</v>
      </c>
      <c r="E173" s="1" t="s">
        <v>35</v>
      </c>
      <c r="F173" s="1" t="s">
        <v>36</v>
      </c>
      <c r="G173" s="1" t="s">
        <v>31</v>
      </c>
      <c r="H173" s="4">
        <v>248017</v>
      </c>
      <c r="I173" s="1" t="s">
        <v>14</v>
      </c>
    </row>
    <row r="174" spans="1:9" x14ac:dyDescent="0.35">
      <c r="A174" s="1">
        <v>16982</v>
      </c>
      <c r="B174" s="1" t="s">
        <v>41</v>
      </c>
      <c r="C174" s="1" t="s">
        <v>25</v>
      </c>
      <c r="D174" s="2">
        <v>45051</v>
      </c>
      <c r="E174" s="1" t="s">
        <v>37</v>
      </c>
      <c r="F174" s="1" t="s">
        <v>50</v>
      </c>
      <c r="G174" s="1" t="s">
        <v>31</v>
      </c>
      <c r="H174" s="4">
        <v>264573</v>
      </c>
      <c r="I174" s="1" t="s">
        <v>16</v>
      </c>
    </row>
    <row r="175" spans="1:9" x14ac:dyDescent="0.35">
      <c r="A175" s="1">
        <v>16982</v>
      </c>
      <c r="B175" s="1" t="s">
        <v>43</v>
      </c>
      <c r="C175" s="1" t="s">
        <v>25</v>
      </c>
      <c r="D175" s="2">
        <v>45079</v>
      </c>
      <c r="E175" s="1" t="s">
        <v>29</v>
      </c>
      <c r="F175" s="1" t="s">
        <v>30</v>
      </c>
      <c r="G175" s="1" t="s">
        <v>31</v>
      </c>
      <c r="H175" s="4">
        <v>527794</v>
      </c>
      <c r="I175" s="1" t="s">
        <v>16</v>
      </c>
    </row>
    <row r="176" spans="1:9" x14ac:dyDescent="0.35">
      <c r="A176" s="1">
        <v>14843</v>
      </c>
      <c r="B176" s="1" t="s">
        <v>44</v>
      </c>
      <c r="C176" s="1" t="s">
        <v>25</v>
      </c>
      <c r="D176" s="2">
        <v>45108</v>
      </c>
      <c r="E176" s="1" t="s">
        <v>35</v>
      </c>
      <c r="F176" s="1" t="s">
        <v>36</v>
      </c>
      <c r="G176" s="1" t="s">
        <v>31</v>
      </c>
      <c r="H176" s="4">
        <v>269998</v>
      </c>
      <c r="I176" s="1" t="s">
        <v>14</v>
      </c>
    </row>
    <row r="177" spans="1:9" x14ac:dyDescent="0.35">
      <c r="A177" s="1">
        <v>16982</v>
      </c>
      <c r="B177" s="1" t="s">
        <v>45</v>
      </c>
      <c r="C177" s="1" t="s">
        <v>25</v>
      </c>
      <c r="D177" s="2">
        <v>45112</v>
      </c>
      <c r="E177" s="1" t="s">
        <v>37</v>
      </c>
      <c r="F177" s="1" t="s">
        <v>50</v>
      </c>
      <c r="G177" s="1" t="s">
        <v>31</v>
      </c>
      <c r="H177" s="4">
        <v>318111</v>
      </c>
      <c r="I177" s="1" t="s">
        <v>14</v>
      </c>
    </row>
    <row r="178" spans="1:9" x14ac:dyDescent="0.35">
      <c r="A178" s="1">
        <v>14843</v>
      </c>
      <c r="B178" s="1" t="s">
        <v>41</v>
      </c>
      <c r="C178" s="1" t="s">
        <v>25</v>
      </c>
      <c r="D178" s="2">
        <v>45118</v>
      </c>
      <c r="E178" s="1" t="s">
        <v>35</v>
      </c>
      <c r="F178" s="1" t="s">
        <v>36</v>
      </c>
      <c r="G178" s="1" t="s">
        <v>31</v>
      </c>
      <c r="H178" s="4">
        <v>434657</v>
      </c>
      <c r="I178" s="1" t="s">
        <v>14</v>
      </c>
    </row>
    <row r="179" spans="1:9" x14ac:dyDescent="0.35">
      <c r="A179" s="1">
        <v>16982</v>
      </c>
      <c r="B179" s="1" t="s">
        <v>43</v>
      </c>
      <c r="C179" s="1" t="s">
        <v>25</v>
      </c>
      <c r="D179" s="2">
        <v>45136</v>
      </c>
      <c r="E179" s="1" t="s">
        <v>37</v>
      </c>
      <c r="F179" s="1" t="s">
        <v>50</v>
      </c>
      <c r="G179" s="1" t="s">
        <v>31</v>
      </c>
      <c r="H179" s="4">
        <v>393912</v>
      </c>
      <c r="I179" s="1" t="s">
        <v>16</v>
      </c>
    </row>
    <row r="180" spans="1:9" x14ac:dyDescent="0.35">
      <c r="A180" s="1">
        <v>14843</v>
      </c>
      <c r="B180" s="1" t="s">
        <v>44</v>
      </c>
      <c r="C180" s="1" t="s">
        <v>25</v>
      </c>
      <c r="D180" s="2">
        <v>45108</v>
      </c>
      <c r="E180" s="1" t="s">
        <v>37</v>
      </c>
      <c r="F180" s="1" t="s">
        <v>50</v>
      </c>
      <c r="G180" s="1" t="s">
        <v>31</v>
      </c>
      <c r="H180" s="4">
        <v>336262</v>
      </c>
      <c r="I180" s="1" t="s">
        <v>14</v>
      </c>
    </row>
    <row r="181" spans="1:9" x14ac:dyDescent="0.35">
      <c r="A181" s="1">
        <v>16982</v>
      </c>
      <c r="B181" s="1" t="s">
        <v>45</v>
      </c>
      <c r="C181" s="1" t="s">
        <v>25</v>
      </c>
      <c r="D181" s="2">
        <v>45131</v>
      </c>
      <c r="E181" s="1" t="s">
        <v>37</v>
      </c>
      <c r="F181" s="1" t="s">
        <v>50</v>
      </c>
      <c r="G181" s="1" t="s">
        <v>31</v>
      </c>
      <c r="H181" s="4">
        <v>209253</v>
      </c>
      <c r="I181" s="1" t="s">
        <v>14</v>
      </c>
    </row>
    <row r="182" spans="1:9" x14ac:dyDescent="0.35">
      <c r="A182" s="1">
        <v>14843</v>
      </c>
      <c r="B182" s="1" t="s">
        <v>41</v>
      </c>
      <c r="C182" s="1" t="s">
        <v>25</v>
      </c>
      <c r="D182" s="2">
        <v>45144</v>
      </c>
      <c r="E182" s="1" t="s">
        <v>37</v>
      </c>
      <c r="F182" s="1" t="s">
        <v>50</v>
      </c>
      <c r="G182" s="1" t="s">
        <v>31</v>
      </c>
      <c r="H182" s="4">
        <v>395595</v>
      </c>
      <c r="I182" s="1" t="s">
        <v>14</v>
      </c>
    </row>
    <row r="183" spans="1:9" x14ac:dyDescent="0.35">
      <c r="A183" s="1">
        <v>14843</v>
      </c>
      <c r="B183" s="1" t="s">
        <v>43</v>
      </c>
      <c r="C183" s="1" t="s">
        <v>25</v>
      </c>
      <c r="D183" s="2">
        <v>45192</v>
      </c>
      <c r="E183" s="1" t="s">
        <v>35</v>
      </c>
      <c r="F183" s="1" t="s">
        <v>36</v>
      </c>
      <c r="G183" s="1" t="s">
        <v>31</v>
      </c>
      <c r="H183" s="4">
        <v>441635</v>
      </c>
      <c r="I183" s="1" t="s">
        <v>14</v>
      </c>
    </row>
    <row r="184" spans="1:9" x14ac:dyDescent="0.35">
      <c r="A184" s="1">
        <v>16982</v>
      </c>
      <c r="B184" s="1" t="s">
        <v>44</v>
      </c>
      <c r="C184" s="1" t="s">
        <v>25</v>
      </c>
      <c r="D184" s="2">
        <v>45171</v>
      </c>
      <c r="E184" s="1" t="s">
        <v>37</v>
      </c>
      <c r="F184" s="1" t="s">
        <v>50</v>
      </c>
      <c r="G184" s="1" t="s">
        <v>31</v>
      </c>
      <c r="H184" s="4">
        <v>413602</v>
      </c>
      <c r="I184" s="1" t="s">
        <v>14</v>
      </c>
    </row>
    <row r="185" spans="1:9" x14ac:dyDescent="0.35">
      <c r="A185" s="1">
        <v>14843</v>
      </c>
      <c r="B185" s="1" t="s">
        <v>45</v>
      </c>
      <c r="C185" s="1" t="s">
        <v>25</v>
      </c>
      <c r="D185" s="2">
        <v>45193</v>
      </c>
      <c r="E185" s="1" t="s">
        <v>35</v>
      </c>
      <c r="F185" s="1" t="s">
        <v>36</v>
      </c>
      <c r="G185" s="1" t="s">
        <v>31</v>
      </c>
      <c r="H185" s="4">
        <v>421796</v>
      </c>
      <c r="I185" s="1" t="s">
        <v>14</v>
      </c>
    </row>
    <row r="186" spans="1:9" x14ac:dyDescent="0.35">
      <c r="A186" s="1">
        <v>16982</v>
      </c>
      <c r="B186" s="1" t="s">
        <v>41</v>
      </c>
      <c r="C186" s="1" t="s">
        <v>25</v>
      </c>
      <c r="D186" s="2">
        <v>45195</v>
      </c>
      <c r="E186" s="1" t="s">
        <v>37</v>
      </c>
      <c r="F186" s="1" t="s">
        <v>50</v>
      </c>
      <c r="G186" s="1" t="s">
        <v>31</v>
      </c>
      <c r="H186" s="4">
        <v>267994</v>
      </c>
      <c r="I186" s="1" t="s">
        <v>16</v>
      </c>
    </row>
    <row r="187" spans="1:9" x14ac:dyDescent="0.35">
      <c r="A187" s="1">
        <v>14843</v>
      </c>
      <c r="B187" s="1" t="s">
        <v>43</v>
      </c>
      <c r="C187" s="1" t="s">
        <v>25</v>
      </c>
      <c r="D187" s="2">
        <v>45191</v>
      </c>
      <c r="E187" s="1" t="s">
        <v>35</v>
      </c>
      <c r="F187" s="1" t="s">
        <v>36</v>
      </c>
      <c r="G187" s="1" t="s">
        <v>31</v>
      </c>
      <c r="H187" s="4">
        <v>469855</v>
      </c>
      <c r="I187" s="1" t="s">
        <v>16</v>
      </c>
    </row>
    <row r="188" spans="1:9" x14ac:dyDescent="0.35">
      <c r="A188" s="1">
        <v>16982</v>
      </c>
      <c r="B188" s="1" t="s">
        <v>44</v>
      </c>
      <c r="C188" s="1" t="s">
        <v>25</v>
      </c>
      <c r="D188" s="2">
        <v>45190</v>
      </c>
      <c r="E188" s="1" t="s">
        <v>37</v>
      </c>
      <c r="F188" s="1" t="s">
        <v>50</v>
      </c>
      <c r="G188" s="1" t="s">
        <v>31</v>
      </c>
      <c r="H188" s="4">
        <v>312851</v>
      </c>
      <c r="I188" s="1" t="s">
        <v>16</v>
      </c>
    </row>
    <row r="189" spans="1:9" x14ac:dyDescent="0.35">
      <c r="A189" s="1">
        <v>13344</v>
      </c>
      <c r="B189" s="1" t="s">
        <v>70</v>
      </c>
      <c r="C189" s="1" t="s">
        <v>10</v>
      </c>
      <c r="D189" s="2">
        <v>44956</v>
      </c>
      <c r="E189" s="1" t="s">
        <v>11</v>
      </c>
      <c r="F189" s="1" t="s">
        <v>12</v>
      </c>
      <c r="G189" s="1" t="s">
        <v>13</v>
      </c>
      <c r="H189" s="4">
        <v>285349</v>
      </c>
      <c r="I189" s="1" t="s">
        <v>14</v>
      </c>
    </row>
    <row r="190" spans="1:9" x14ac:dyDescent="0.35">
      <c r="A190" s="1">
        <v>16584</v>
      </c>
      <c r="B190" s="1" t="s">
        <v>71</v>
      </c>
      <c r="C190" s="1" t="s">
        <v>10</v>
      </c>
      <c r="D190" s="2">
        <v>44948</v>
      </c>
      <c r="E190" s="1" t="s">
        <v>11</v>
      </c>
      <c r="F190" s="1" t="s">
        <v>12</v>
      </c>
      <c r="G190" s="1" t="s">
        <v>13</v>
      </c>
      <c r="H190" s="4">
        <v>466761</v>
      </c>
      <c r="I190" s="1" t="s">
        <v>16</v>
      </c>
    </row>
    <row r="191" spans="1:9" x14ac:dyDescent="0.35">
      <c r="A191" s="1">
        <v>11387</v>
      </c>
      <c r="B191" s="1" t="s">
        <v>72</v>
      </c>
      <c r="C191" s="1" t="s">
        <v>10</v>
      </c>
      <c r="D191" s="2">
        <v>44928</v>
      </c>
      <c r="E191" s="1" t="s">
        <v>11</v>
      </c>
      <c r="F191" s="1" t="s">
        <v>12</v>
      </c>
      <c r="G191" s="1" t="s">
        <v>13</v>
      </c>
      <c r="H191" s="4">
        <v>362311</v>
      </c>
      <c r="I191" s="1" t="s">
        <v>14</v>
      </c>
    </row>
    <row r="192" spans="1:9" x14ac:dyDescent="0.35">
      <c r="A192" s="1">
        <v>18580</v>
      </c>
      <c r="B192" s="1" t="s">
        <v>70</v>
      </c>
      <c r="C192" s="1" t="s">
        <v>10</v>
      </c>
      <c r="D192" s="2">
        <v>44945</v>
      </c>
      <c r="E192" s="1" t="s">
        <v>11</v>
      </c>
      <c r="F192" s="1" t="s">
        <v>12</v>
      </c>
      <c r="G192" s="1" t="s">
        <v>13</v>
      </c>
      <c r="H192" s="4">
        <v>329893</v>
      </c>
      <c r="I192" s="1" t="s">
        <v>14</v>
      </c>
    </row>
    <row r="193" spans="1:9" x14ac:dyDescent="0.35">
      <c r="A193" s="1">
        <v>16982</v>
      </c>
      <c r="B193" s="1" t="s">
        <v>71</v>
      </c>
      <c r="C193" s="1" t="s">
        <v>10</v>
      </c>
      <c r="D193" s="2">
        <v>44927</v>
      </c>
      <c r="E193" s="1" t="s">
        <v>11</v>
      </c>
      <c r="F193" s="1" t="s">
        <v>12</v>
      </c>
      <c r="G193" s="1" t="s">
        <v>13</v>
      </c>
      <c r="H193" s="4">
        <v>295508</v>
      </c>
      <c r="I193" s="1" t="s">
        <v>14</v>
      </c>
    </row>
    <row r="194" spans="1:9" x14ac:dyDescent="0.35">
      <c r="A194" s="1">
        <v>18965</v>
      </c>
      <c r="B194" s="1" t="s">
        <v>72</v>
      </c>
      <c r="C194" s="1" t="s">
        <v>10</v>
      </c>
      <c r="D194" s="2">
        <v>44929</v>
      </c>
      <c r="E194" s="1" t="s">
        <v>11</v>
      </c>
      <c r="F194" s="1" t="s">
        <v>12</v>
      </c>
      <c r="G194" s="1" t="s">
        <v>13</v>
      </c>
      <c r="H194" s="4">
        <v>303247</v>
      </c>
      <c r="I194" s="1" t="s">
        <v>14</v>
      </c>
    </row>
    <row r="195" spans="1:9" x14ac:dyDescent="0.35">
      <c r="A195" s="1">
        <v>13344</v>
      </c>
      <c r="B195" s="1" t="s">
        <v>70</v>
      </c>
      <c r="C195" s="1" t="s">
        <v>10</v>
      </c>
      <c r="D195" s="2">
        <v>44927</v>
      </c>
      <c r="E195" s="1" t="s">
        <v>11</v>
      </c>
      <c r="F195" s="1" t="s">
        <v>12</v>
      </c>
      <c r="G195" s="1" t="s">
        <v>13</v>
      </c>
      <c r="H195" s="4">
        <v>347011</v>
      </c>
      <c r="I195" s="1" t="s">
        <v>14</v>
      </c>
    </row>
    <row r="196" spans="1:9" x14ac:dyDescent="0.35">
      <c r="A196" s="1">
        <v>10875</v>
      </c>
      <c r="B196" s="1" t="s">
        <v>71</v>
      </c>
      <c r="C196" s="1" t="s">
        <v>10</v>
      </c>
      <c r="D196" s="2">
        <v>44956</v>
      </c>
      <c r="E196" s="1" t="s">
        <v>11</v>
      </c>
      <c r="F196" s="1" t="s">
        <v>12</v>
      </c>
      <c r="G196" s="1" t="s">
        <v>13</v>
      </c>
      <c r="H196" s="4">
        <v>388775</v>
      </c>
      <c r="I196" s="1" t="s">
        <v>16</v>
      </c>
    </row>
    <row r="197" spans="1:9" x14ac:dyDescent="0.35">
      <c r="A197" s="1">
        <v>13975</v>
      </c>
      <c r="B197" s="1" t="s">
        <v>72</v>
      </c>
      <c r="C197" s="1" t="s">
        <v>10</v>
      </c>
      <c r="D197" s="2">
        <v>44953</v>
      </c>
      <c r="E197" s="1" t="s">
        <v>11</v>
      </c>
      <c r="F197" s="1" t="s">
        <v>12</v>
      </c>
      <c r="G197" s="1" t="s">
        <v>13</v>
      </c>
      <c r="H197" s="4">
        <v>521326</v>
      </c>
      <c r="I197" s="1" t="s">
        <v>14</v>
      </c>
    </row>
    <row r="198" spans="1:9" x14ac:dyDescent="0.35">
      <c r="A198" s="1">
        <v>10384</v>
      </c>
      <c r="B198" s="1" t="s">
        <v>70</v>
      </c>
      <c r="C198" s="1" t="s">
        <v>10</v>
      </c>
      <c r="D198" s="2">
        <v>44927</v>
      </c>
      <c r="E198" s="1" t="s">
        <v>11</v>
      </c>
      <c r="F198" s="1" t="s">
        <v>12</v>
      </c>
      <c r="G198" s="1" t="s">
        <v>13</v>
      </c>
      <c r="H198" s="4">
        <v>331701</v>
      </c>
      <c r="I198" s="1" t="s">
        <v>16</v>
      </c>
    </row>
    <row r="199" spans="1:9" x14ac:dyDescent="0.35">
      <c r="A199" s="1">
        <v>15356</v>
      </c>
      <c r="B199" s="1" t="s">
        <v>71</v>
      </c>
      <c r="C199" s="1" t="s">
        <v>10</v>
      </c>
      <c r="D199" s="2">
        <v>44946</v>
      </c>
      <c r="E199" s="1" t="s">
        <v>29</v>
      </c>
      <c r="F199" s="1" t="s">
        <v>30</v>
      </c>
      <c r="G199" s="1" t="s">
        <v>31</v>
      </c>
      <c r="H199" s="4">
        <v>382738</v>
      </c>
      <c r="I199" s="1" t="s">
        <v>14</v>
      </c>
    </row>
    <row r="200" spans="1:9" x14ac:dyDescent="0.35">
      <c r="A200" s="1">
        <v>16584</v>
      </c>
      <c r="B200" s="1" t="s">
        <v>72</v>
      </c>
      <c r="C200" s="1" t="s">
        <v>10</v>
      </c>
      <c r="D200" s="2">
        <v>44949</v>
      </c>
      <c r="E200" s="1" t="s">
        <v>37</v>
      </c>
      <c r="F200" s="1" t="s">
        <v>38</v>
      </c>
      <c r="G200" s="1" t="s">
        <v>13</v>
      </c>
      <c r="H200" s="4">
        <v>251758</v>
      </c>
      <c r="I200" s="1" t="s">
        <v>16</v>
      </c>
    </row>
    <row r="201" spans="1:9" x14ac:dyDescent="0.35">
      <c r="A201" s="1">
        <v>18965</v>
      </c>
      <c r="B201" s="1" t="s">
        <v>70</v>
      </c>
      <c r="C201" s="1" t="s">
        <v>10</v>
      </c>
      <c r="D201" s="2">
        <v>44938</v>
      </c>
      <c r="E201" s="1" t="s">
        <v>32</v>
      </c>
      <c r="F201" s="1" t="s">
        <v>33</v>
      </c>
      <c r="G201" s="1" t="s">
        <v>34</v>
      </c>
      <c r="H201" s="4">
        <v>417421</v>
      </c>
      <c r="I201" s="1" t="s">
        <v>14</v>
      </c>
    </row>
    <row r="202" spans="1:9" x14ac:dyDescent="0.35">
      <c r="A202" s="1">
        <v>13344</v>
      </c>
      <c r="B202" s="1" t="s">
        <v>71</v>
      </c>
      <c r="C202" s="1" t="s">
        <v>10</v>
      </c>
      <c r="D202" s="2">
        <v>44930</v>
      </c>
      <c r="E202" s="1" t="s">
        <v>32</v>
      </c>
      <c r="F202" s="1" t="s">
        <v>33</v>
      </c>
      <c r="G202" s="1" t="s">
        <v>34</v>
      </c>
      <c r="H202" s="4">
        <v>316606</v>
      </c>
      <c r="I202" s="1" t="s">
        <v>14</v>
      </c>
    </row>
    <row r="203" spans="1:9" x14ac:dyDescent="0.35">
      <c r="A203" s="1">
        <v>18965</v>
      </c>
      <c r="B203" s="1" t="s">
        <v>72</v>
      </c>
      <c r="C203" s="1" t="s">
        <v>10</v>
      </c>
      <c r="D203" s="2">
        <v>44963</v>
      </c>
      <c r="E203" s="1" t="s">
        <v>32</v>
      </c>
      <c r="F203" s="1" t="s">
        <v>33</v>
      </c>
      <c r="G203" s="1" t="s">
        <v>34</v>
      </c>
      <c r="H203" s="4">
        <v>577384</v>
      </c>
      <c r="I203" s="1" t="s">
        <v>16</v>
      </c>
    </row>
    <row r="204" spans="1:9" x14ac:dyDescent="0.35">
      <c r="A204" s="1">
        <v>13344</v>
      </c>
      <c r="B204" s="1" t="s">
        <v>70</v>
      </c>
      <c r="C204" s="1" t="s">
        <v>10</v>
      </c>
      <c r="D204" s="2">
        <v>44959</v>
      </c>
      <c r="E204" s="1" t="s">
        <v>32</v>
      </c>
      <c r="F204" s="1" t="s">
        <v>33</v>
      </c>
      <c r="G204" s="1" t="s">
        <v>34</v>
      </c>
      <c r="H204" s="4">
        <v>385227</v>
      </c>
      <c r="I204" s="1" t="s">
        <v>16</v>
      </c>
    </row>
    <row r="205" spans="1:9" x14ac:dyDescent="0.35">
      <c r="A205" s="1">
        <v>18965</v>
      </c>
      <c r="B205" s="1" t="s">
        <v>71</v>
      </c>
      <c r="C205" s="1" t="s">
        <v>10</v>
      </c>
      <c r="D205" s="2">
        <v>44975</v>
      </c>
      <c r="E205" s="1" t="s">
        <v>35</v>
      </c>
      <c r="F205" s="1" t="s">
        <v>42</v>
      </c>
      <c r="G205" s="1" t="s">
        <v>31</v>
      </c>
      <c r="H205" s="4">
        <v>590496</v>
      </c>
      <c r="I205" s="1" t="s">
        <v>16</v>
      </c>
    </row>
    <row r="206" spans="1:9" x14ac:dyDescent="0.35">
      <c r="A206" s="1">
        <v>13344</v>
      </c>
      <c r="B206" s="1" t="s">
        <v>72</v>
      </c>
      <c r="C206" s="1" t="s">
        <v>10</v>
      </c>
      <c r="D206" s="2">
        <v>44973</v>
      </c>
      <c r="E206" s="1" t="s">
        <v>35</v>
      </c>
      <c r="F206" s="1" t="s">
        <v>42</v>
      </c>
      <c r="G206" s="1" t="s">
        <v>31</v>
      </c>
      <c r="H206" s="4">
        <v>445932</v>
      </c>
      <c r="I206" s="1" t="s">
        <v>14</v>
      </c>
    </row>
    <row r="207" spans="1:9" x14ac:dyDescent="0.35">
      <c r="A207" s="1">
        <v>16584</v>
      </c>
      <c r="B207" s="1" t="s">
        <v>70</v>
      </c>
      <c r="C207" s="1" t="s">
        <v>10</v>
      </c>
      <c r="D207" s="2">
        <v>44962</v>
      </c>
      <c r="E207" s="1" t="s">
        <v>35</v>
      </c>
      <c r="F207" s="1" t="s">
        <v>42</v>
      </c>
      <c r="G207" s="1" t="s">
        <v>31</v>
      </c>
      <c r="H207" s="4">
        <v>560579</v>
      </c>
      <c r="I207" s="1" t="s">
        <v>16</v>
      </c>
    </row>
    <row r="208" spans="1:9" x14ac:dyDescent="0.35">
      <c r="A208" s="1">
        <v>18965</v>
      </c>
      <c r="B208" s="1" t="s">
        <v>71</v>
      </c>
      <c r="C208" s="1" t="s">
        <v>10</v>
      </c>
      <c r="D208" s="2">
        <v>44973</v>
      </c>
      <c r="E208" s="1" t="s">
        <v>35</v>
      </c>
      <c r="F208" s="1" t="s">
        <v>42</v>
      </c>
      <c r="G208" s="1" t="s">
        <v>31</v>
      </c>
      <c r="H208" s="4">
        <v>511216</v>
      </c>
      <c r="I208" s="1" t="s">
        <v>16</v>
      </c>
    </row>
    <row r="209" spans="1:9" x14ac:dyDescent="0.35">
      <c r="A209" s="1">
        <v>13344</v>
      </c>
      <c r="B209" s="1" t="s">
        <v>72</v>
      </c>
      <c r="C209" s="1" t="s">
        <v>10</v>
      </c>
      <c r="D209" s="2">
        <v>45013</v>
      </c>
      <c r="E209" s="1" t="s">
        <v>35</v>
      </c>
      <c r="F209" s="1" t="s">
        <v>42</v>
      </c>
      <c r="G209" s="1" t="s">
        <v>31</v>
      </c>
      <c r="H209" s="4">
        <v>293264</v>
      </c>
      <c r="I209" s="1" t="s">
        <v>16</v>
      </c>
    </row>
    <row r="210" spans="1:9" x14ac:dyDescent="0.35">
      <c r="A210" s="1">
        <v>16584</v>
      </c>
      <c r="B210" s="1" t="s">
        <v>70</v>
      </c>
      <c r="C210" s="1" t="s">
        <v>10</v>
      </c>
      <c r="D210" s="2">
        <v>45009</v>
      </c>
      <c r="E210" s="1" t="s">
        <v>35</v>
      </c>
      <c r="F210" s="1" t="s">
        <v>42</v>
      </c>
      <c r="G210" s="1" t="s">
        <v>31</v>
      </c>
      <c r="H210" s="4">
        <v>308216</v>
      </c>
      <c r="I210" s="1" t="s">
        <v>16</v>
      </c>
    </row>
    <row r="211" spans="1:9" x14ac:dyDescent="0.35">
      <c r="A211" s="1">
        <v>16584</v>
      </c>
      <c r="B211" s="1" t="s">
        <v>71</v>
      </c>
      <c r="C211" s="1" t="s">
        <v>10</v>
      </c>
      <c r="D211" s="2">
        <v>44995</v>
      </c>
      <c r="E211" s="1" t="s">
        <v>35</v>
      </c>
      <c r="F211" s="1" t="s">
        <v>42</v>
      </c>
      <c r="G211" s="1" t="s">
        <v>31</v>
      </c>
      <c r="H211" s="4">
        <v>586359</v>
      </c>
      <c r="I211" s="1" t="s">
        <v>16</v>
      </c>
    </row>
    <row r="212" spans="1:9" x14ac:dyDescent="0.35">
      <c r="A212" s="1">
        <v>18965</v>
      </c>
      <c r="B212" s="1" t="s">
        <v>72</v>
      </c>
      <c r="C212" s="1" t="s">
        <v>10</v>
      </c>
      <c r="D212" s="2">
        <v>45008</v>
      </c>
      <c r="E212" s="1" t="s">
        <v>32</v>
      </c>
      <c r="F212" s="1" t="s">
        <v>51</v>
      </c>
      <c r="G212" s="1" t="s">
        <v>34</v>
      </c>
      <c r="H212" s="4">
        <v>279704</v>
      </c>
      <c r="I212" s="1" t="s">
        <v>14</v>
      </c>
    </row>
    <row r="213" spans="1:9" x14ac:dyDescent="0.35">
      <c r="A213" s="1">
        <v>13344</v>
      </c>
      <c r="B213" s="1" t="s">
        <v>70</v>
      </c>
      <c r="C213" s="1" t="s">
        <v>10</v>
      </c>
      <c r="D213" s="2">
        <v>45004</v>
      </c>
      <c r="E213" s="1" t="s">
        <v>11</v>
      </c>
      <c r="F213" s="1" t="s">
        <v>12</v>
      </c>
      <c r="G213" s="1" t="s">
        <v>13</v>
      </c>
      <c r="H213" s="4">
        <v>471963</v>
      </c>
      <c r="I213" s="1" t="s">
        <v>14</v>
      </c>
    </row>
    <row r="214" spans="1:9" x14ac:dyDescent="0.35">
      <c r="A214" s="1">
        <v>16584</v>
      </c>
      <c r="B214" s="1" t="s">
        <v>71</v>
      </c>
      <c r="C214" s="1" t="s">
        <v>10</v>
      </c>
      <c r="D214" s="2">
        <v>45003</v>
      </c>
      <c r="E214" s="1" t="s">
        <v>37</v>
      </c>
      <c r="F214" s="1" t="s">
        <v>38</v>
      </c>
      <c r="G214" s="1" t="s">
        <v>13</v>
      </c>
      <c r="H214" s="4">
        <v>351843</v>
      </c>
      <c r="I214" s="1" t="s">
        <v>16</v>
      </c>
    </row>
    <row r="215" spans="1:9" x14ac:dyDescent="0.35">
      <c r="A215" s="1">
        <v>18965</v>
      </c>
      <c r="B215" s="1" t="s">
        <v>72</v>
      </c>
      <c r="C215" s="1" t="s">
        <v>10</v>
      </c>
      <c r="D215" s="2">
        <v>45040</v>
      </c>
      <c r="E215" s="1" t="s">
        <v>32</v>
      </c>
      <c r="F215" s="1" t="s">
        <v>51</v>
      </c>
      <c r="G215" s="1" t="s">
        <v>34</v>
      </c>
      <c r="H215" s="4">
        <v>567951</v>
      </c>
      <c r="I215" s="1" t="s">
        <v>16</v>
      </c>
    </row>
    <row r="216" spans="1:9" x14ac:dyDescent="0.35">
      <c r="A216" s="1">
        <v>16584</v>
      </c>
      <c r="B216" s="1" t="s">
        <v>70</v>
      </c>
      <c r="C216" s="1" t="s">
        <v>10</v>
      </c>
      <c r="D216" s="2">
        <v>45038</v>
      </c>
      <c r="E216" s="1" t="s">
        <v>37</v>
      </c>
      <c r="F216" s="1" t="s">
        <v>38</v>
      </c>
      <c r="G216" s="1" t="s">
        <v>13</v>
      </c>
      <c r="H216" s="4">
        <v>468188</v>
      </c>
      <c r="I216" s="1" t="s">
        <v>16</v>
      </c>
    </row>
    <row r="217" spans="1:9" x14ac:dyDescent="0.35">
      <c r="A217" s="1">
        <v>18965</v>
      </c>
      <c r="B217" s="1" t="s">
        <v>71</v>
      </c>
      <c r="C217" s="1" t="s">
        <v>10</v>
      </c>
      <c r="D217" s="2">
        <v>45041</v>
      </c>
      <c r="E217" s="1" t="s">
        <v>32</v>
      </c>
      <c r="F217" s="1" t="s">
        <v>51</v>
      </c>
      <c r="G217" s="1" t="s">
        <v>34</v>
      </c>
      <c r="H217" s="4">
        <v>543785</v>
      </c>
      <c r="I217" s="1" t="s">
        <v>14</v>
      </c>
    </row>
    <row r="218" spans="1:9" x14ac:dyDescent="0.35">
      <c r="A218" s="1">
        <v>13344</v>
      </c>
      <c r="B218" s="1" t="s">
        <v>72</v>
      </c>
      <c r="C218" s="1" t="s">
        <v>10</v>
      </c>
      <c r="D218" s="2">
        <v>45044</v>
      </c>
      <c r="E218" s="1" t="s">
        <v>11</v>
      </c>
      <c r="F218" s="1" t="s">
        <v>12</v>
      </c>
      <c r="G218" s="1" t="s">
        <v>13</v>
      </c>
      <c r="H218" s="4">
        <v>286885</v>
      </c>
      <c r="I218" s="1" t="s">
        <v>14</v>
      </c>
    </row>
    <row r="219" spans="1:9" x14ac:dyDescent="0.35">
      <c r="A219" s="1">
        <v>16584</v>
      </c>
      <c r="B219" s="1" t="s">
        <v>70</v>
      </c>
      <c r="C219" s="1" t="s">
        <v>10</v>
      </c>
      <c r="D219" s="2">
        <v>45045</v>
      </c>
      <c r="E219" s="1" t="s">
        <v>37</v>
      </c>
      <c r="F219" s="1" t="s">
        <v>38</v>
      </c>
      <c r="G219" s="1" t="s">
        <v>13</v>
      </c>
      <c r="H219" s="4">
        <v>377392</v>
      </c>
      <c r="I219" s="1" t="s">
        <v>16</v>
      </c>
    </row>
    <row r="220" spans="1:9" x14ac:dyDescent="0.35">
      <c r="A220" s="1">
        <v>18965</v>
      </c>
      <c r="B220" s="1" t="s">
        <v>71</v>
      </c>
      <c r="C220" s="1" t="s">
        <v>10</v>
      </c>
      <c r="D220" s="2">
        <v>45072</v>
      </c>
      <c r="E220" s="1" t="s">
        <v>32</v>
      </c>
      <c r="F220" s="1" t="s">
        <v>51</v>
      </c>
      <c r="G220" s="1" t="s">
        <v>34</v>
      </c>
      <c r="H220" s="4">
        <v>534847</v>
      </c>
      <c r="I220" s="1" t="s">
        <v>14</v>
      </c>
    </row>
    <row r="221" spans="1:9" x14ac:dyDescent="0.35">
      <c r="A221" s="1">
        <v>13344</v>
      </c>
      <c r="B221" s="1" t="s">
        <v>72</v>
      </c>
      <c r="C221" s="1" t="s">
        <v>10</v>
      </c>
      <c r="D221" s="2">
        <v>45077</v>
      </c>
      <c r="E221" s="1" t="s">
        <v>11</v>
      </c>
      <c r="F221" s="1" t="s">
        <v>12</v>
      </c>
      <c r="G221" s="1" t="s">
        <v>13</v>
      </c>
      <c r="H221" s="4">
        <v>304086</v>
      </c>
      <c r="I221" s="1" t="s">
        <v>16</v>
      </c>
    </row>
    <row r="222" spans="1:9" x14ac:dyDescent="0.35">
      <c r="A222" s="1">
        <v>16584</v>
      </c>
      <c r="B222" s="1" t="s">
        <v>70</v>
      </c>
      <c r="C222" s="1" t="s">
        <v>10</v>
      </c>
      <c r="D222" s="2">
        <v>45049</v>
      </c>
      <c r="E222" s="1" t="s">
        <v>37</v>
      </c>
      <c r="F222" s="1" t="s">
        <v>38</v>
      </c>
      <c r="G222" s="1" t="s">
        <v>13</v>
      </c>
      <c r="H222" s="4">
        <v>563325</v>
      </c>
      <c r="I222" s="1" t="s">
        <v>16</v>
      </c>
    </row>
    <row r="223" spans="1:9" x14ac:dyDescent="0.35">
      <c r="A223" s="1">
        <v>18965</v>
      </c>
      <c r="B223" s="1" t="s">
        <v>71</v>
      </c>
      <c r="C223" s="1" t="s">
        <v>10</v>
      </c>
      <c r="D223" s="2">
        <v>45073</v>
      </c>
      <c r="E223" s="1" t="s">
        <v>32</v>
      </c>
      <c r="F223" s="1" t="s">
        <v>51</v>
      </c>
      <c r="G223" s="1" t="s">
        <v>34</v>
      </c>
      <c r="H223" s="4">
        <v>275527</v>
      </c>
      <c r="I223" s="1" t="s">
        <v>16</v>
      </c>
    </row>
    <row r="224" spans="1:9" x14ac:dyDescent="0.35">
      <c r="A224" s="1">
        <v>13344</v>
      </c>
      <c r="B224" s="1" t="s">
        <v>72</v>
      </c>
      <c r="C224" s="1" t="s">
        <v>10</v>
      </c>
      <c r="D224" s="2">
        <v>45072</v>
      </c>
      <c r="E224" s="1" t="s">
        <v>11</v>
      </c>
      <c r="F224" s="1" t="s">
        <v>12</v>
      </c>
      <c r="G224" s="1" t="s">
        <v>13</v>
      </c>
      <c r="H224" s="4">
        <v>383101</v>
      </c>
      <c r="I224" s="1" t="s">
        <v>16</v>
      </c>
    </row>
    <row r="225" spans="1:9" x14ac:dyDescent="0.35">
      <c r="A225" s="1">
        <v>16584</v>
      </c>
      <c r="B225" s="1" t="s">
        <v>70</v>
      </c>
      <c r="C225" s="1" t="s">
        <v>10</v>
      </c>
      <c r="D225" s="2">
        <v>45059</v>
      </c>
      <c r="E225" s="1" t="s">
        <v>37</v>
      </c>
      <c r="F225" s="1" t="s">
        <v>38</v>
      </c>
      <c r="G225" s="1" t="s">
        <v>13</v>
      </c>
      <c r="H225" s="4">
        <v>574274</v>
      </c>
      <c r="I225" s="1" t="s">
        <v>16</v>
      </c>
    </row>
    <row r="226" spans="1:9" x14ac:dyDescent="0.35">
      <c r="A226" s="1">
        <v>18965</v>
      </c>
      <c r="B226" s="1" t="s">
        <v>71</v>
      </c>
      <c r="C226" s="1" t="s">
        <v>10</v>
      </c>
      <c r="D226" s="2">
        <v>45063</v>
      </c>
      <c r="E226" s="1" t="s">
        <v>32</v>
      </c>
      <c r="F226" s="1" t="s">
        <v>51</v>
      </c>
      <c r="G226" s="1" t="s">
        <v>34</v>
      </c>
      <c r="H226" s="4">
        <v>277809</v>
      </c>
      <c r="I226" s="1" t="s">
        <v>16</v>
      </c>
    </row>
    <row r="227" spans="1:9" x14ac:dyDescent="0.35">
      <c r="A227" s="1">
        <v>13344</v>
      </c>
      <c r="B227" s="1" t="s">
        <v>72</v>
      </c>
      <c r="C227" s="1" t="s">
        <v>10</v>
      </c>
      <c r="D227" s="2">
        <v>45086</v>
      </c>
      <c r="E227" s="1" t="s">
        <v>29</v>
      </c>
      <c r="F227" s="1" t="s">
        <v>30</v>
      </c>
      <c r="G227" s="1" t="s">
        <v>31</v>
      </c>
      <c r="H227" s="4">
        <v>250809</v>
      </c>
      <c r="I227" s="1" t="s">
        <v>16</v>
      </c>
    </row>
    <row r="228" spans="1:9" x14ac:dyDescent="0.35">
      <c r="A228" s="1">
        <v>18965</v>
      </c>
      <c r="B228" s="1" t="s">
        <v>70</v>
      </c>
      <c r="C228" s="1" t="s">
        <v>10</v>
      </c>
      <c r="D228" s="2">
        <v>45084</v>
      </c>
      <c r="E228" s="1" t="s">
        <v>29</v>
      </c>
      <c r="F228" s="1" t="s">
        <v>30</v>
      </c>
      <c r="G228" s="1" t="s">
        <v>31</v>
      </c>
      <c r="H228" s="4">
        <v>494462</v>
      </c>
      <c r="I228" s="1" t="s">
        <v>14</v>
      </c>
    </row>
    <row r="229" spans="1:9" x14ac:dyDescent="0.35">
      <c r="A229" s="1">
        <v>13344</v>
      </c>
      <c r="B229" s="1" t="s">
        <v>71</v>
      </c>
      <c r="C229" s="1" t="s">
        <v>10</v>
      </c>
      <c r="D229" s="2">
        <v>45137</v>
      </c>
      <c r="E229" s="1" t="s">
        <v>29</v>
      </c>
      <c r="F229" s="1" t="s">
        <v>30</v>
      </c>
      <c r="G229" s="1" t="s">
        <v>31</v>
      </c>
      <c r="H229" s="4">
        <v>398014</v>
      </c>
      <c r="I229" s="1" t="s">
        <v>14</v>
      </c>
    </row>
    <row r="230" spans="1:9" x14ac:dyDescent="0.35">
      <c r="A230" s="1">
        <v>18965</v>
      </c>
      <c r="B230" s="1" t="s">
        <v>72</v>
      </c>
      <c r="C230" s="1" t="s">
        <v>10</v>
      </c>
      <c r="D230" s="2">
        <v>45128</v>
      </c>
      <c r="E230" s="1" t="s">
        <v>32</v>
      </c>
      <c r="F230" s="1" t="s">
        <v>51</v>
      </c>
      <c r="G230" s="1" t="s">
        <v>34</v>
      </c>
      <c r="H230" s="4">
        <v>221179</v>
      </c>
      <c r="I230" s="1" t="s">
        <v>14</v>
      </c>
    </row>
    <row r="231" spans="1:9" x14ac:dyDescent="0.35">
      <c r="A231" s="1">
        <v>13344</v>
      </c>
      <c r="B231" s="1" t="s">
        <v>70</v>
      </c>
      <c r="C231" s="1" t="s">
        <v>10</v>
      </c>
      <c r="D231" s="2">
        <v>45109</v>
      </c>
      <c r="E231" s="1" t="s">
        <v>11</v>
      </c>
      <c r="F231" s="1" t="s">
        <v>12</v>
      </c>
      <c r="G231" s="1" t="s">
        <v>13</v>
      </c>
      <c r="H231" s="4">
        <v>540761</v>
      </c>
      <c r="I231" s="1" t="s">
        <v>14</v>
      </c>
    </row>
    <row r="232" spans="1:9" x14ac:dyDescent="0.35">
      <c r="A232" s="1">
        <v>16584</v>
      </c>
      <c r="B232" s="1" t="s">
        <v>71</v>
      </c>
      <c r="C232" s="1" t="s">
        <v>10</v>
      </c>
      <c r="D232" s="2">
        <v>45128</v>
      </c>
      <c r="E232" s="1" t="s">
        <v>37</v>
      </c>
      <c r="F232" s="1" t="s">
        <v>38</v>
      </c>
      <c r="G232" s="1" t="s">
        <v>13</v>
      </c>
      <c r="H232" s="4">
        <v>201121</v>
      </c>
      <c r="I232" s="1" t="s">
        <v>14</v>
      </c>
    </row>
    <row r="233" spans="1:9" x14ac:dyDescent="0.35">
      <c r="A233" s="1">
        <v>18965</v>
      </c>
      <c r="B233" s="1" t="s">
        <v>72</v>
      </c>
      <c r="C233" s="1" t="s">
        <v>10</v>
      </c>
      <c r="D233" s="2">
        <v>45110</v>
      </c>
      <c r="E233" s="1" t="s">
        <v>37</v>
      </c>
      <c r="F233" s="1" t="s">
        <v>50</v>
      </c>
      <c r="G233" s="1" t="s">
        <v>31</v>
      </c>
      <c r="H233" s="4">
        <v>315684</v>
      </c>
      <c r="I233" s="1" t="s">
        <v>14</v>
      </c>
    </row>
    <row r="234" spans="1:9" x14ac:dyDescent="0.35">
      <c r="A234" s="1">
        <v>13344</v>
      </c>
      <c r="B234" s="1" t="s">
        <v>70</v>
      </c>
      <c r="C234" s="1" t="s">
        <v>10</v>
      </c>
      <c r="D234" s="2">
        <v>45131</v>
      </c>
      <c r="E234" s="1" t="s">
        <v>37</v>
      </c>
      <c r="F234" s="1" t="s">
        <v>50</v>
      </c>
      <c r="G234" s="1" t="s">
        <v>31</v>
      </c>
      <c r="H234" s="4">
        <v>418600</v>
      </c>
      <c r="I234" s="1" t="s">
        <v>14</v>
      </c>
    </row>
    <row r="235" spans="1:9" x14ac:dyDescent="0.35">
      <c r="A235" s="1">
        <v>16584</v>
      </c>
      <c r="B235" s="1" t="s">
        <v>71</v>
      </c>
      <c r="C235" s="1" t="s">
        <v>10</v>
      </c>
      <c r="D235" s="2">
        <v>45118</v>
      </c>
      <c r="E235" s="1" t="s">
        <v>37</v>
      </c>
      <c r="F235" s="1" t="s">
        <v>50</v>
      </c>
      <c r="G235" s="1" t="s">
        <v>31</v>
      </c>
      <c r="H235" s="4">
        <v>405996</v>
      </c>
      <c r="I235" s="1" t="s">
        <v>16</v>
      </c>
    </row>
    <row r="236" spans="1:9" x14ac:dyDescent="0.35">
      <c r="A236" s="1">
        <v>18965</v>
      </c>
      <c r="B236" s="1" t="s">
        <v>72</v>
      </c>
      <c r="C236" s="1" t="s">
        <v>10</v>
      </c>
      <c r="D236" s="2">
        <v>45109</v>
      </c>
      <c r="E236" s="1" t="s">
        <v>37</v>
      </c>
      <c r="F236" s="1" t="s">
        <v>50</v>
      </c>
      <c r="G236" s="1" t="s">
        <v>31</v>
      </c>
      <c r="H236" s="4">
        <v>568905</v>
      </c>
      <c r="I236" s="1" t="s">
        <v>14</v>
      </c>
    </row>
    <row r="237" spans="1:9" x14ac:dyDescent="0.35">
      <c r="A237" s="1">
        <v>13344</v>
      </c>
      <c r="B237" s="1" t="s">
        <v>70</v>
      </c>
      <c r="C237" s="1" t="s">
        <v>10</v>
      </c>
      <c r="D237" s="2">
        <v>45146</v>
      </c>
      <c r="E237" s="1" t="s">
        <v>37</v>
      </c>
      <c r="F237" s="1" t="s">
        <v>50</v>
      </c>
      <c r="G237" s="1" t="s">
        <v>31</v>
      </c>
      <c r="H237" s="4">
        <v>380218</v>
      </c>
      <c r="I237" s="1" t="s">
        <v>14</v>
      </c>
    </row>
    <row r="238" spans="1:9" x14ac:dyDescent="0.35">
      <c r="A238" s="1">
        <v>16584</v>
      </c>
      <c r="B238" s="1" t="s">
        <v>71</v>
      </c>
      <c r="C238" s="1" t="s">
        <v>10</v>
      </c>
      <c r="D238" s="2">
        <v>45169</v>
      </c>
      <c r="E238" s="1" t="s">
        <v>37</v>
      </c>
      <c r="F238" s="1" t="s">
        <v>50</v>
      </c>
      <c r="G238" s="1" t="s">
        <v>31</v>
      </c>
      <c r="H238" s="4">
        <v>320102</v>
      </c>
      <c r="I238" s="1" t="s">
        <v>14</v>
      </c>
    </row>
    <row r="239" spans="1:9" x14ac:dyDescent="0.35">
      <c r="A239" s="1">
        <v>12437</v>
      </c>
      <c r="B239" s="1" t="s">
        <v>72</v>
      </c>
      <c r="C239" s="1" t="s">
        <v>10</v>
      </c>
      <c r="D239" s="2">
        <v>45153</v>
      </c>
      <c r="E239" s="1" t="s">
        <v>37</v>
      </c>
      <c r="F239" s="1" t="s">
        <v>50</v>
      </c>
      <c r="G239" s="1" t="s">
        <v>31</v>
      </c>
      <c r="H239" s="4">
        <v>553768</v>
      </c>
      <c r="I239" s="1" t="s">
        <v>14</v>
      </c>
    </row>
    <row r="240" spans="1:9" x14ac:dyDescent="0.35">
      <c r="A240" s="1">
        <v>11387</v>
      </c>
      <c r="B240" s="1" t="s">
        <v>70</v>
      </c>
      <c r="C240" s="1" t="s">
        <v>10</v>
      </c>
      <c r="D240" s="2">
        <v>45165</v>
      </c>
      <c r="E240" s="1" t="s">
        <v>37</v>
      </c>
      <c r="F240" s="1" t="s">
        <v>50</v>
      </c>
      <c r="G240" s="1" t="s">
        <v>31</v>
      </c>
      <c r="H240" s="4">
        <v>541208</v>
      </c>
      <c r="I240" s="1" t="s">
        <v>16</v>
      </c>
    </row>
    <row r="241" spans="1:9" x14ac:dyDescent="0.35">
      <c r="A241" s="1">
        <v>18580</v>
      </c>
      <c r="B241" s="1" t="s">
        <v>71</v>
      </c>
      <c r="C241" s="1" t="s">
        <v>10</v>
      </c>
      <c r="D241" s="2">
        <v>45159</v>
      </c>
      <c r="E241" s="1" t="s">
        <v>37</v>
      </c>
      <c r="F241" s="1" t="s">
        <v>50</v>
      </c>
      <c r="G241" s="1" t="s">
        <v>31</v>
      </c>
      <c r="H241" s="4">
        <v>468099</v>
      </c>
      <c r="I241" s="1" t="s">
        <v>14</v>
      </c>
    </row>
    <row r="242" spans="1:9" x14ac:dyDescent="0.35">
      <c r="A242" s="1">
        <v>16982</v>
      </c>
      <c r="B242" s="1" t="s">
        <v>72</v>
      </c>
      <c r="C242" s="1" t="s">
        <v>10</v>
      </c>
      <c r="D242" s="2">
        <v>45164</v>
      </c>
      <c r="E242" s="1" t="s">
        <v>37</v>
      </c>
      <c r="F242" s="1" t="s">
        <v>50</v>
      </c>
      <c r="G242" s="1" t="s">
        <v>31</v>
      </c>
      <c r="H242" s="4">
        <v>438901</v>
      </c>
      <c r="I242" s="1" t="s">
        <v>16</v>
      </c>
    </row>
    <row r="243" spans="1:9" x14ac:dyDescent="0.35">
      <c r="A243" s="1">
        <v>18965</v>
      </c>
      <c r="B243" s="1" t="s">
        <v>70</v>
      </c>
      <c r="C243" s="1" t="s">
        <v>10</v>
      </c>
      <c r="D243" s="2">
        <v>45160</v>
      </c>
      <c r="E243" s="1" t="s">
        <v>37</v>
      </c>
      <c r="F243" s="1" t="s">
        <v>50</v>
      </c>
      <c r="G243" s="1" t="s">
        <v>31</v>
      </c>
      <c r="H243" s="4">
        <v>494825</v>
      </c>
      <c r="I243" s="1" t="s">
        <v>14</v>
      </c>
    </row>
    <row r="244" spans="1:9" x14ac:dyDescent="0.35">
      <c r="A244" s="1">
        <v>13344</v>
      </c>
      <c r="B244" s="1" t="s">
        <v>71</v>
      </c>
      <c r="C244" s="1" t="s">
        <v>10</v>
      </c>
      <c r="D244" s="2">
        <v>45154</v>
      </c>
      <c r="E244" s="1" t="s">
        <v>37</v>
      </c>
      <c r="F244" s="1" t="s">
        <v>50</v>
      </c>
      <c r="G244" s="1" t="s">
        <v>31</v>
      </c>
      <c r="H244" s="4">
        <v>506865</v>
      </c>
      <c r="I244" s="1" t="s">
        <v>14</v>
      </c>
    </row>
    <row r="245" spans="1:9" x14ac:dyDescent="0.35">
      <c r="A245" s="1">
        <v>10875</v>
      </c>
      <c r="B245" s="1" t="s">
        <v>72</v>
      </c>
      <c r="C245" s="1" t="s">
        <v>10</v>
      </c>
      <c r="D245" s="2">
        <v>45162</v>
      </c>
      <c r="E245" s="1" t="s">
        <v>37</v>
      </c>
      <c r="F245" s="1" t="s">
        <v>50</v>
      </c>
      <c r="G245" s="1" t="s">
        <v>31</v>
      </c>
      <c r="H245" s="4">
        <v>452449</v>
      </c>
      <c r="I245" s="1" t="s">
        <v>16</v>
      </c>
    </row>
    <row r="246" spans="1:9" x14ac:dyDescent="0.35">
      <c r="A246" s="1">
        <v>13975</v>
      </c>
      <c r="B246" s="1" t="s">
        <v>70</v>
      </c>
      <c r="C246" s="1" t="s">
        <v>10</v>
      </c>
      <c r="D246" s="2">
        <v>45167</v>
      </c>
      <c r="E246" s="1" t="s">
        <v>37</v>
      </c>
      <c r="F246" s="1" t="s">
        <v>50</v>
      </c>
      <c r="G246" s="1" t="s">
        <v>31</v>
      </c>
      <c r="H246" s="4">
        <v>431689</v>
      </c>
      <c r="I246" s="1" t="s">
        <v>14</v>
      </c>
    </row>
    <row r="247" spans="1:9" x14ac:dyDescent="0.35">
      <c r="A247" s="1">
        <v>10384</v>
      </c>
      <c r="B247" s="1" t="s">
        <v>71</v>
      </c>
      <c r="C247" s="1" t="s">
        <v>10</v>
      </c>
      <c r="D247" s="2">
        <v>45159</v>
      </c>
      <c r="E247" s="1" t="s">
        <v>37</v>
      </c>
      <c r="F247" s="1" t="s">
        <v>50</v>
      </c>
      <c r="G247" s="1" t="s">
        <v>31</v>
      </c>
      <c r="H247" s="4">
        <v>357426</v>
      </c>
      <c r="I247" s="1" t="s">
        <v>16</v>
      </c>
    </row>
    <row r="248" spans="1:9" x14ac:dyDescent="0.35">
      <c r="A248" s="1">
        <v>15356</v>
      </c>
      <c r="B248" s="1" t="s">
        <v>72</v>
      </c>
      <c r="C248" s="1" t="s">
        <v>10</v>
      </c>
      <c r="D248" s="2">
        <v>45150</v>
      </c>
      <c r="E248" s="1" t="s">
        <v>37</v>
      </c>
      <c r="F248" s="1" t="s">
        <v>50</v>
      </c>
      <c r="G248" s="1" t="s">
        <v>31</v>
      </c>
      <c r="H248" s="4">
        <v>441831</v>
      </c>
      <c r="I248" s="1" t="s">
        <v>16</v>
      </c>
    </row>
    <row r="249" spans="1:9" x14ac:dyDescent="0.35">
      <c r="A249" s="1">
        <v>13397</v>
      </c>
      <c r="B249" s="1" t="s">
        <v>70</v>
      </c>
      <c r="C249" s="1" t="s">
        <v>10</v>
      </c>
      <c r="D249" s="2">
        <v>45165</v>
      </c>
      <c r="E249" s="1" t="s">
        <v>37</v>
      </c>
      <c r="F249" s="1" t="s">
        <v>50</v>
      </c>
      <c r="G249" s="1" t="s">
        <v>31</v>
      </c>
      <c r="H249" s="4">
        <v>299786</v>
      </c>
      <c r="I249" s="1" t="s">
        <v>16</v>
      </c>
    </row>
    <row r="250" spans="1:9" x14ac:dyDescent="0.35">
      <c r="A250" s="1">
        <v>14843</v>
      </c>
      <c r="B250" s="1" t="s">
        <v>71</v>
      </c>
      <c r="C250" s="1" t="s">
        <v>10</v>
      </c>
      <c r="D250" s="2">
        <v>45164</v>
      </c>
      <c r="E250" s="1" t="s">
        <v>37</v>
      </c>
      <c r="F250" s="1" t="s">
        <v>50</v>
      </c>
      <c r="G250" s="1" t="s">
        <v>31</v>
      </c>
      <c r="H250" s="4">
        <v>230805</v>
      </c>
      <c r="I250" s="1" t="s">
        <v>16</v>
      </c>
    </row>
    <row r="251" spans="1:9" x14ac:dyDescent="0.35">
      <c r="A251" s="1">
        <v>16584</v>
      </c>
      <c r="B251" s="1" t="s">
        <v>72</v>
      </c>
      <c r="C251" s="1" t="s">
        <v>10</v>
      </c>
      <c r="D251" s="2">
        <v>45144</v>
      </c>
      <c r="E251" s="1" t="s">
        <v>37</v>
      </c>
      <c r="F251" s="1" t="s">
        <v>50</v>
      </c>
      <c r="G251" s="1" t="s">
        <v>31</v>
      </c>
      <c r="H251" s="4">
        <v>304403</v>
      </c>
      <c r="I251" s="1" t="s">
        <v>16</v>
      </c>
    </row>
    <row r="252" spans="1:9" x14ac:dyDescent="0.35">
      <c r="A252" s="1">
        <v>15604</v>
      </c>
      <c r="B252" s="1" t="s">
        <v>70</v>
      </c>
      <c r="C252" s="1" t="s">
        <v>10</v>
      </c>
      <c r="D252" s="2">
        <v>45151</v>
      </c>
      <c r="E252" s="1" t="s">
        <v>37</v>
      </c>
      <c r="F252" s="1" t="s">
        <v>50</v>
      </c>
      <c r="G252" s="1" t="s">
        <v>31</v>
      </c>
      <c r="H252" s="4">
        <v>251316</v>
      </c>
      <c r="I252" s="1" t="s">
        <v>16</v>
      </c>
    </row>
    <row r="253" spans="1:9" x14ac:dyDescent="0.35">
      <c r="A253" s="1">
        <v>10418</v>
      </c>
      <c r="B253" s="1" t="s">
        <v>71</v>
      </c>
      <c r="C253" s="1" t="s">
        <v>10</v>
      </c>
      <c r="D253" s="2">
        <v>45168</v>
      </c>
      <c r="E253" s="1" t="s">
        <v>37</v>
      </c>
      <c r="F253" s="1" t="s">
        <v>50</v>
      </c>
      <c r="G253" s="1" t="s">
        <v>31</v>
      </c>
      <c r="H253" s="4">
        <v>494946</v>
      </c>
      <c r="I253" s="1" t="s">
        <v>16</v>
      </c>
    </row>
    <row r="254" spans="1:9" x14ac:dyDescent="0.35">
      <c r="A254" s="1">
        <v>12437</v>
      </c>
      <c r="B254" s="1" t="s">
        <v>72</v>
      </c>
      <c r="C254" s="1" t="s">
        <v>10</v>
      </c>
      <c r="D254" s="2">
        <v>45158</v>
      </c>
      <c r="E254" s="1" t="s">
        <v>37</v>
      </c>
      <c r="F254" s="1" t="s">
        <v>50</v>
      </c>
      <c r="G254" s="1" t="s">
        <v>31</v>
      </c>
      <c r="H254" s="4">
        <v>426812</v>
      </c>
      <c r="I254" s="1" t="s">
        <v>16</v>
      </c>
    </row>
    <row r="255" spans="1:9" x14ac:dyDescent="0.35">
      <c r="A255" s="1">
        <v>11387</v>
      </c>
      <c r="B255" s="1" t="s">
        <v>70</v>
      </c>
      <c r="C255" s="1" t="s">
        <v>10</v>
      </c>
      <c r="D255" s="2">
        <v>45142</v>
      </c>
      <c r="E255" s="1" t="s">
        <v>37</v>
      </c>
      <c r="F255" s="1" t="s">
        <v>50</v>
      </c>
      <c r="G255" s="1" t="s">
        <v>31</v>
      </c>
      <c r="H255" s="4">
        <v>211387</v>
      </c>
      <c r="I255" s="1" t="s">
        <v>16</v>
      </c>
    </row>
    <row r="256" spans="1:9" x14ac:dyDescent="0.35">
      <c r="A256" s="1">
        <v>18580</v>
      </c>
      <c r="B256" s="1" t="s">
        <v>71</v>
      </c>
      <c r="C256" s="1" t="s">
        <v>10</v>
      </c>
      <c r="D256" s="2">
        <v>45158</v>
      </c>
      <c r="E256" s="1" t="s">
        <v>37</v>
      </c>
      <c r="F256" s="1" t="s">
        <v>50</v>
      </c>
      <c r="G256" s="1" t="s">
        <v>31</v>
      </c>
      <c r="H256" s="4">
        <v>433786</v>
      </c>
      <c r="I256" s="1" t="s">
        <v>16</v>
      </c>
    </row>
    <row r="257" spans="1:9" x14ac:dyDescent="0.35">
      <c r="A257" s="1">
        <v>16982</v>
      </c>
      <c r="B257" s="1" t="s">
        <v>72</v>
      </c>
      <c r="C257" s="1" t="s">
        <v>10</v>
      </c>
      <c r="D257" s="2">
        <v>45147</v>
      </c>
      <c r="E257" s="1" t="s">
        <v>37</v>
      </c>
      <c r="F257" s="1" t="s">
        <v>50</v>
      </c>
      <c r="G257" s="1" t="s">
        <v>31</v>
      </c>
      <c r="H257" s="4">
        <v>400212</v>
      </c>
      <c r="I257" s="1" t="s">
        <v>16</v>
      </c>
    </row>
    <row r="258" spans="1:9" x14ac:dyDescent="0.35">
      <c r="A258" s="1">
        <v>18965</v>
      </c>
      <c r="B258" s="1" t="s">
        <v>70</v>
      </c>
      <c r="C258" s="1" t="s">
        <v>10</v>
      </c>
      <c r="D258" s="2">
        <v>45148</v>
      </c>
      <c r="E258" s="1" t="s">
        <v>37</v>
      </c>
      <c r="F258" s="1" t="s">
        <v>50</v>
      </c>
      <c r="G258" s="1" t="s">
        <v>31</v>
      </c>
      <c r="H258" s="4">
        <v>444380</v>
      </c>
      <c r="I258" s="1" t="s">
        <v>16</v>
      </c>
    </row>
    <row r="259" spans="1:9" x14ac:dyDescent="0.35">
      <c r="A259" s="1">
        <v>13344</v>
      </c>
      <c r="B259" s="1" t="s">
        <v>71</v>
      </c>
      <c r="C259" s="1" t="s">
        <v>10</v>
      </c>
      <c r="D259" s="2">
        <v>45149</v>
      </c>
      <c r="E259" s="1" t="s">
        <v>37</v>
      </c>
      <c r="F259" s="1" t="s">
        <v>50</v>
      </c>
      <c r="G259" s="1" t="s">
        <v>31</v>
      </c>
      <c r="H259" s="4">
        <v>281769</v>
      </c>
      <c r="I259" s="1" t="s">
        <v>16</v>
      </c>
    </row>
    <row r="260" spans="1:9" x14ac:dyDescent="0.35">
      <c r="A260" s="1">
        <v>10875</v>
      </c>
      <c r="B260" s="1" t="s">
        <v>72</v>
      </c>
      <c r="C260" s="1" t="s">
        <v>10</v>
      </c>
      <c r="D260" s="2">
        <v>45167</v>
      </c>
      <c r="E260" s="1" t="s">
        <v>37</v>
      </c>
      <c r="F260" s="1" t="s">
        <v>50</v>
      </c>
      <c r="G260" s="1" t="s">
        <v>31</v>
      </c>
      <c r="H260" s="4">
        <v>532221</v>
      </c>
      <c r="I260" s="1" t="s">
        <v>16</v>
      </c>
    </row>
    <row r="261" spans="1:9" x14ac:dyDescent="0.35">
      <c r="A261" s="1">
        <v>13975</v>
      </c>
      <c r="B261" s="1" t="s">
        <v>70</v>
      </c>
      <c r="C261" s="1" t="s">
        <v>10</v>
      </c>
      <c r="D261" s="2">
        <v>45164</v>
      </c>
      <c r="E261" s="1" t="s">
        <v>37</v>
      </c>
      <c r="F261" s="1" t="s">
        <v>50</v>
      </c>
      <c r="G261" s="1" t="s">
        <v>31</v>
      </c>
      <c r="H261" s="4">
        <v>450670</v>
      </c>
      <c r="I261" s="1" t="s">
        <v>16</v>
      </c>
    </row>
    <row r="262" spans="1:9" x14ac:dyDescent="0.35">
      <c r="A262" s="1">
        <v>10384</v>
      </c>
      <c r="B262" s="1" t="s">
        <v>71</v>
      </c>
      <c r="C262" s="1" t="s">
        <v>10</v>
      </c>
      <c r="D262" s="2">
        <v>45152</v>
      </c>
      <c r="E262" s="1" t="s">
        <v>37</v>
      </c>
      <c r="F262" s="1" t="s">
        <v>50</v>
      </c>
      <c r="G262" s="1" t="s">
        <v>31</v>
      </c>
      <c r="H262" s="4">
        <v>530143</v>
      </c>
      <c r="I262" s="1" t="s">
        <v>16</v>
      </c>
    </row>
    <row r="263" spans="1:9" x14ac:dyDescent="0.35">
      <c r="A263" s="1">
        <v>15356</v>
      </c>
      <c r="B263" s="1" t="s">
        <v>72</v>
      </c>
      <c r="C263" s="1" t="s">
        <v>10</v>
      </c>
      <c r="D263" s="2">
        <v>45144</v>
      </c>
      <c r="E263" s="1" t="s">
        <v>37</v>
      </c>
      <c r="F263" s="1" t="s">
        <v>50</v>
      </c>
      <c r="G263" s="1" t="s">
        <v>31</v>
      </c>
      <c r="H263" s="4">
        <v>548798</v>
      </c>
      <c r="I263" s="1" t="s">
        <v>16</v>
      </c>
    </row>
    <row r="264" spans="1:9" x14ac:dyDescent="0.35">
      <c r="A264" s="1">
        <v>13397</v>
      </c>
      <c r="B264" s="1" t="s">
        <v>70</v>
      </c>
      <c r="C264" s="1" t="s">
        <v>10</v>
      </c>
      <c r="D264" s="2">
        <v>45169</v>
      </c>
      <c r="E264" s="1" t="s">
        <v>37</v>
      </c>
      <c r="F264" s="1" t="s">
        <v>50</v>
      </c>
      <c r="G264" s="1" t="s">
        <v>31</v>
      </c>
      <c r="H264" s="4">
        <v>560454</v>
      </c>
      <c r="I264" s="1" t="s">
        <v>16</v>
      </c>
    </row>
    <row r="265" spans="1:9" x14ac:dyDescent="0.35">
      <c r="A265" s="1">
        <v>14843</v>
      </c>
      <c r="B265" s="1" t="s">
        <v>71</v>
      </c>
      <c r="C265" s="1" t="s">
        <v>10</v>
      </c>
      <c r="D265" s="2">
        <v>45145</v>
      </c>
      <c r="E265" s="1" t="s">
        <v>37</v>
      </c>
      <c r="F265" s="1" t="s">
        <v>50</v>
      </c>
      <c r="G265" s="1" t="s">
        <v>31</v>
      </c>
      <c r="H265" s="4">
        <v>273241</v>
      </c>
      <c r="I265" s="1" t="s">
        <v>14</v>
      </c>
    </row>
    <row r="266" spans="1:9" x14ac:dyDescent="0.35">
      <c r="A266" s="1">
        <v>16584</v>
      </c>
      <c r="B266" s="1" t="s">
        <v>72</v>
      </c>
      <c r="C266" s="1" t="s">
        <v>10</v>
      </c>
      <c r="D266" s="2">
        <v>45162</v>
      </c>
      <c r="E266" s="1" t="s">
        <v>37</v>
      </c>
      <c r="F266" s="1" t="s">
        <v>50</v>
      </c>
      <c r="G266" s="1" t="s">
        <v>31</v>
      </c>
      <c r="H266" s="4">
        <v>435004</v>
      </c>
      <c r="I266" s="1" t="s">
        <v>16</v>
      </c>
    </row>
    <row r="267" spans="1:9" x14ac:dyDescent="0.35">
      <c r="A267" s="1">
        <v>15604</v>
      </c>
      <c r="B267" s="1" t="s">
        <v>70</v>
      </c>
      <c r="C267" s="1" t="s">
        <v>10</v>
      </c>
      <c r="D267" s="2">
        <v>45140</v>
      </c>
      <c r="E267" s="1" t="s">
        <v>37</v>
      </c>
      <c r="F267" s="1" t="s">
        <v>50</v>
      </c>
      <c r="G267" s="1" t="s">
        <v>31</v>
      </c>
      <c r="H267" s="4">
        <v>266015</v>
      </c>
      <c r="I267" s="1" t="s">
        <v>14</v>
      </c>
    </row>
    <row r="268" spans="1:9" x14ac:dyDescent="0.35">
      <c r="A268" s="1">
        <v>10418</v>
      </c>
      <c r="B268" s="1" t="s">
        <v>71</v>
      </c>
      <c r="C268" s="1" t="s">
        <v>10</v>
      </c>
      <c r="D268" s="2">
        <v>45151</v>
      </c>
      <c r="E268" s="1" t="s">
        <v>37</v>
      </c>
      <c r="F268" s="1" t="s">
        <v>50</v>
      </c>
      <c r="G268" s="1" t="s">
        <v>31</v>
      </c>
      <c r="H268" s="4">
        <v>517292</v>
      </c>
      <c r="I268" s="1" t="s">
        <v>16</v>
      </c>
    </row>
    <row r="269" spans="1:9" x14ac:dyDescent="0.35">
      <c r="A269" s="1">
        <v>12437</v>
      </c>
      <c r="B269" s="1" t="s">
        <v>72</v>
      </c>
      <c r="C269" s="1" t="s">
        <v>10</v>
      </c>
      <c r="D269" s="2">
        <v>45161</v>
      </c>
      <c r="E269" s="1" t="s">
        <v>37</v>
      </c>
      <c r="F269" s="1" t="s">
        <v>50</v>
      </c>
      <c r="G269" s="1" t="s">
        <v>31</v>
      </c>
      <c r="H269" s="4">
        <v>558713</v>
      </c>
      <c r="I269" s="1" t="s">
        <v>14</v>
      </c>
    </row>
    <row r="270" spans="1:9" x14ac:dyDescent="0.35">
      <c r="A270" s="1">
        <v>11387</v>
      </c>
      <c r="B270" s="1" t="s">
        <v>70</v>
      </c>
      <c r="C270" s="1" t="s">
        <v>10</v>
      </c>
      <c r="D270" s="2">
        <v>45148</v>
      </c>
      <c r="E270" s="1" t="s">
        <v>37</v>
      </c>
      <c r="F270" s="1" t="s">
        <v>50</v>
      </c>
      <c r="G270" s="1" t="s">
        <v>31</v>
      </c>
      <c r="H270" s="4">
        <v>472897</v>
      </c>
      <c r="I270" s="1" t="s">
        <v>16</v>
      </c>
    </row>
    <row r="271" spans="1:9" x14ac:dyDescent="0.35">
      <c r="A271" s="1">
        <v>18580</v>
      </c>
      <c r="B271" s="1" t="s">
        <v>71</v>
      </c>
      <c r="C271" s="1" t="s">
        <v>10</v>
      </c>
      <c r="D271" s="2">
        <v>45143</v>
      </c>
      <c r="E271" s="1" t="s">
        <v>37</v>
      </c>
      <c r="F271" s="1" t="s">
        <v>50</v>
      </c>
      <c r="G271" s="1" t="s">
        <v>31</v>
      </c>
      <c r="H271" s="4">
        <v>469935</v>
      </c>
      <c r="I271" s="1" t="s">
        <v>14</v>
      </c>
    </row>
    <row r="272" spans="1:9" x14ac:dyDescent="0.35">
      <c r="A272" s="1">
        <v>16982</v>
      </c>
      <c r="B272" s="1" t="s">
        <v>72</v>
      </c>
      <c r="C272" s="1" t="s">
        <v>10</v>
      </c>
      <c r="D272" s="2">
        <v>45149</v>
      </c>
      <c r="E272" s="1" t="s">
        <v>37</v>
      </c>
      <c r="F272" s="1" t="s">
        <v>50</v>
      </c>
      <c r="G272" s="1" t="s">
        <v>31</v>
      </c>
      <c r="H272" s="4">
        <v>504152</v>
      </c>
      <c r="I272" s="1" t="s">
        <v>16</v>
      </c>
    </row>
    <row r="273" spans="1:9" x14ac:dyDescent="0.35">
      <c r="A273" s="1">
        <v>18965</v>
      </c>
      <c r="B273" s="1" t="s">
        <v>70</v>
      </c>
      <c r="C273" s="1" t="s">
        <v>10</v>
      </c>
      <c r="D273" s="2">
        <v>45168</v>
      </c>
      <c r="E273" s="1" t="s">
        <v>37</v>
      </c>
      <c r="F273" s="1" t="s">
        <v>50</v>
      </c>
      <c r="G273" s="1" t="s">
        <v>31</v>
      </c>
      <c r="H273" s="4">
        <v>230225</v>
      </c>
      <c r="I273" s="1" t="s">
        <v>14</v>
      </c>
    </row>
    <row r="274" spans="1:9" x14ac:dyDescent="0.35">
      <c r="A274" s="1">
        <v>13344</v>
      </c>
      <c r="B274" s="1" t="s">
        <v>71</v>
      </c>
      <c r="C274" s="1" t="s">
        <v>10</v>
      </c>
      <c r="D274" s="2">
        <v>45190</v>
      </c>
      <c r="E274" s="1" t="s">
        <v>37</v>
      </c>
      <c r="F274" s="1" t="s">
        <v>50</v>
      </c>
      <c r="G274" s="1" t="s">
        <v>31</v>
      </c>
      <c r="H274" s="4">
        <v>397605</v>
      </c>
      <c r="I274" s="1" t="s">
        <v>14</v>
      </c>
    </row>
    <row r="275" spans="1:9" x14ac:dyDescent="0.35">
      <c r="A275" s="1">
        <v>10875</v>
      </c>
      <c r="B275" s="1" t="s">
        <v>72</v>
      </c>
      <c r="C275" s="1" t="s">
        <v>10</v>
      </c>
      <c r="D275" s="2">
        <v>45185</v>
      </c>
      <c r="E275" s="1" t="s">
        <v>37</v>
      </c>
      <c r="F275" s="1" t="s">
        <v>50</v>
      </c>
      <c r="G275" s="1" t="s">
        <v>31</v>
      </c>
      <c r="H275" s="4">
        <v>372059</v>
      </c>
      <c r="I275" s="1" t="s">
        <v>14</v>
      </c>
    </row>
    <row r="276" spans="1:9" x14ac:dyDescent="0.35">
      <c r="A276" s="1">
        <v>13975</v>
      </c>
      <c r="B276" s="1" t="s">
        <v>70</v>
      </c>
      <c r="C276" s="1" t="s">
        <v>10</v>
      </c>
      <c r="D276" s="2">
        <v>45176</v>
      </c>
      <c r="E276" s="1" t="s">
        <v>37</v>
      </c>
      <c r="F276" s="1" t="s">
        <v>50</v>
      </c>
      <c r="G276" s="1" t="s">
        <v>31</v>
      </c>
      <c r="H276" s="4">
        <v>259647</v>
      </c>
      <c r="I276" s="1" t="s">
        <v>14</v>
      </c>
    </row>
    <row r="277" spans="1:9" x14ac:dyDescent="0.35">
      <c r="A277" s="1">
        <v>10384</v>
      </c>
      <c r="B277" s="1" t="s">
        <v>71</v>
      </c>
      <c r="C277" s="1" t="s">
        <v>10</v>
      </c>
      <c r="D277" s="2">
        <v>45192</v>
      </c>
      <c r="E277" s="1" t="s">
        <v>37</v>
      </c>
      <c r="F277" s="1" t="s">
        <v>50</v>
      </c>
      <c r="G277" s="1" t="s">
        <v>31</v>
      </c>
      <c r="H277" s="4">
        <v>563103</v>
      </c>
      <c r="I277" s="1" t="s">
        <v>14</v>
      </c>
    </row>
    <row r="278" spans="1:9" x14ac:dyDescent="0.35">
      <c r="A278" s="1">
        <v>15356</v>
      </c>
      <c r="B278" s="1" t="s">
        <v>72</v>
      </c>
      <c r="C278" s="1" t="s">
        <v>10</v>
      </c>
      <c r="D278" s="2">
        <v>45173</v>
      </c>
      <c r="E278" s="1" t="s">
        <v>37</v>
      </c>
      <c r="F278" s="1" t="s">
        <v>50</v>
      </c>
      <c r="G278" s="1" t="s">
        <v>31</v>
      </c>
      <c r="H278" s="4">
        <v>402924</v>
      </c>
      <c r="I278" s="1" t="s">
        <v>14</v>
      </c>
    </row>
    <row r="279" spans="1:9" x14ac:dyDescent="0.35">
      <c r="A279" s="1">
        <v>16584</v>
      </c>
      <c r="B279" s="1" t="s">
        <v>70</v>
      </c>
      <c r="C279" s="1" t="s">
        <v>10</v>
      </c>
      <c r="D279" s="2">
        <v>45179</v>
      </c>
      <c r="E279" s="1" t="s">
        <v>37</v>
      </c>
      <c r="F279" s="1" t="s">
        <v>38</v>
      </c>
      <c r="G279" s="1" t="s">
        <v>13</v>
      </c>
      <c r="H279" s="4">
        <v>291981</v>
      </c>
      <c r="I279" s="1" t="s">
        <v>14</v>
      </c>
    </row>
    <row r="280" spans="1:9" x14ac:dyDescent="0.35">
      <c r="A280" s="1">
        <v>18965</v>
      </c>
      <c r="B280" s="1" t="s">
        <v>71</v>
      </c>
      <c r="C280" s="1" t="s">
        <v>10</v>
      </c>
      <c r="D280" s="2">
        <v>45174</v>
      </c>
      <c r="E280" s="1" t="s">
        <v>32</v>
      </c>
      <c r="F280" s="1" t="s">
        <v>51</v>
      </c>
      <c r="G280" s="1" t="s">
        <v>34</v>
      </c>
      <c r="H280" s="4">
        <v>223944</v>
      </c>
      <c r="I280" s="1" t="s">
        <v>14</v>
      </c>
    </row>
    <row r="281" spans="1:9" x14ac:dyDescent="0.35">
      <c r="A281" s="1">
        <v>13344</v>
      </c>
      <c r="B281" s="1" t="s">
        <v>72</v>
      </c>
      <c r="C281" s="1" t="s">
        <v>10</v>
      </c>
      <c r="D281" s="2">
        <v>45194</v>
      </c>
      <c r="E281" s="1" t="s">
        <v>11</v>
      </c>
      <c r="F281" s="1" t="s">
        <v>12</v>
      </c>
      <c r="G281" s="1" t="s">
        <v>13</v>
      </c>
      <c r="H281" s="4">
        <v>214316</v>
      </c>
      <c r="I281" s="1" t="s">
        <v>14</v>
      </c>
    </row>
    <row r="282" spans="1:9" x14ac:dyDescent="0.35">
      <c r="A282" s="1">
        <v>16584</v>
      </c>
      <c r="B282" s="1" t="s">
        <v>70</v>
      </c>
      <c r="C282" s="1" t="s">
        <v>10</v>
      </c>
      <c r="D282" s="2">
        <v>45173</v>
      </c>
      <c r="E282" s="1" t="s">
        <v>37</v>
      </c>
      <c r="F282" s="1" t="s">
        <v>38</v>
      </c>
      <c r="G282" s="1" t="s">
        <v>13</v>
      </c>
      <c r="H282" s="4">
        <v>455835</v>
      </c>
      <c r="I282" s="1" t="s">
        <v>16</v>
      </c>
    </row>
    <row r="283" spans="1:9" x14ac:dyDescent="0.35">
      <c r="A283" s="1">
        <v>18965</v>
      </c>
      <c r="B283" s="1" t="s">
        <v>71</v>
      </c>
      <c r="C283" s="1" t="s">
        <v>10</v>
      </c>
      <c r="D283" s="2">
        <v>45172</v>
      </c>
      <c r="E283" s="1" t="s">
        <v>32</v>
      </c>
      <c r="F283" s="1" t="s">
        <v>51</v>
      </c>
      <c r="G283" s="1" t="s">
        <v>34</v>
      </c>
      <c r="H283" s="4">
        <v>333303</v>
      </c>
      <c r="I283" s="1" t="s">
        <v>14</v>
      </c>
    </row>
    <row r="284" spans="1:9" x14ac:dyDescent="0.35">
      <c r="A284" s="1">
        <v>13344</v>
      </c>
      <c r="B284" s="1" t="s">
        <v>72</v>
      </c>
      <c r="C284" s="1" t="s">
        <v>10</v>
      </c>
      <c r="D284" s="2">
        <v>45186</v>
      </c>
      <c r="E284" s="1" t="s">
        <v>11</v>
      </c>
      <c r="F284" s="1" t="s">
        <v>12</v>
      </c>
      <c r="G284" s="1" t="s">
        <v>13</v>
      </c>
      <c r="H284" s="4">
        <v>211684</v>
      </c>
      <c r="I284" s="1" t="s">
        <v>14</v>
      </c>
    </row>
    <row r="285" spans="1:9" x14ac:dyDescent="0.35">
      <c r="A285" s="1">
        <v>16584</v>
      </c>
      <c r="B285" s="1" t="s">
        <v>70</v>
      </c>
      <c r="C285" s="1" t="s">
        <v>10</v>
      </c>
      <c r="D285" s="2">
        <v>45173</v>
      </c>
      <c r="E285" s="1" t="s">
        <v>37</v>
      </c>
      <c r="F285" s="1" t="s">
        <v>38</v>
      </c>
      <c r="G285" s="1" t="s">
        <v>13</v>
      </c>
      <c r="H285" s="4">
        <v>460556</v>
      </c>
      <c r="I285" s="1" t="s">
        <v>16</v>
      </c>
    </row>
    <row r="286" spans="1:9" x14ac:dyDescent="0.35">
      <c r="A286" s="1">
        <v>18965</v>
      </c>
      <c r="B286" s="1" t="s">
        <v>71</v>
      </c>
      <c r="C286" s="1" t="s">
        <v>10</v>
      </c>
      <c r="D286" s="2">
        <v>45196</v>
      </c>
      <c r="E286" s="1" t="s">
        <v>32</v>
      </c>
      <c r="F286" s="1" t="s">
        <v>51</v>
      </c>
      <c r="G286" s="1" t="s">
        <v>34</v>
      </c>
      <c r="H286" s="4">
        <v>367261</v>
      </c>
      <c r="I286" s="1" t="s">
        <v>16</v>
      </c>
    </row>
    <row r="287" spans="1:9" x14ac:dyDescent="0.35">
      <c r="A287" s="1">
        <v>13397</v>
      </c>
      <c r="B287" s="1" t="s">
        <v>73</v>
      </c>
      <c r="C287" s="1" t="s">
        <v>23</v>
      </c>
      <c r="D287" s="2">
        <v>44942</v>
      </c>
      <c r="E287" s="1" t="s">
        <v>11</v>
      </c>
      <c r="F287" s="1" t="s">
        <v>12</v>
      </c>
      <c r="G287" s="1" t="s">
        <v>13</v>
      </c>
      <c r="H287" s="4">
        <v>245409</v>
      </c>
      <c r="I287" s="1" t="s">
        <v>14</v>
      </c>
    </row>
    <row r="288" spans="1:9" x14ac:dyDescent="0.35">
      <c r="A288" s="1">
        <v>13397</v>
      </c>
      <c r="B288" s="1" t="s">
        <v>74</v>
      </c>
      <c r="C288" s="1" t="s">
        <v>23</v>
      </c>
      <c r="D288" s="2">
        <v>44928</v>
      </c>
      <c r="E288" s="1" t="s">
        <v>32</v>
      </c>
      <c r="F288" s="1" t="s">
        <v>33</v>
      </c>
      <c r="G288" s="1" t="s">
        <v>34</v>
      </c>
      <c r="H288" s="4">
        <v>458259</v>
      </c>
      <c r="I288" s="1" t="s">
        <v>16</v>
      </c>
    </row>
    <row r="289" spans="1:9" x14ac:dyDescent="0.35">
      <c r="A289" s="1">
        <v>18580</v>
      </c>
      <c r="B289" s="1" t="s">
        <v>75</v>
      </c>
      <c r="C289" s="1" t="s">
        <v>23</v>
      </c>
      <c r="D289" s="2">
        <v>44928</v>
      </c>
      <c r="E289" s="1" t="s">
        <v>32</v>
      </c>
      <c r="F289" s="1" t="s">
        <v>33</v>
      </c>
      <c r="G289" s="1" t="s">
        <v>34</v>
      </c>
      <c r="H289" s="4">
        <v>200005</v>
      </c>
      <c r="I289" s="1" t="s">
        <v>14</v>
      </c>
    </row>
    <row r="290" spans="1:9" x14ac:dyDescent="0.35">
      <c r="A290" s="1">
        <v>18580</v>
      </c>
      <c r="B290" s="1" t="s">
        <v>76</v>
      </c>
      <c r="C290" s="1" t="s">
        <v>23</v>
      </c>
      <c r="D290" s="2">
        <v>44968</v>
      </c>
      <c r="E290" s="1" t="s">
        <v>32</v>
      </c>
      <c r="F290" s="1" t="s">
        <v>33</v>
      </c>
      <c r="G290" s="1" t="s">
        <v>34</v>
      </c>
      <c r="H290" s="4">
        <v>296457</v>
      </c>
      <c r="I290" s="1" t="s">
        <v>16</v>
      </c>
    </row>
    <row r="291" spans="1:9" x14ac:dyDescent="0.35">
      <c r="A291" s="1">
        <v>13397</v>
      </c>
      <c r="B291" s="1" t="s">
        <v>73</v>
      </c>
      <c r="C291" s="1" t="s">
        <v>23</v>
      </c>
      <c r="D291" s="2">
        <v>44976</v>
      </c>
      <c r="E291" s="1" t="s">
        <v>32</v>
      </c>
      <c r="F291" s="1" t="s">
        <v>33</v>
      </c>
      <c r="G291" s="1" t="s">
        <v>34</v>
      </c>
      <c r="H291" s="4">
        <v>225567</v>
      </c>
      <c r="I291" s="1" t="s">
        <v>16</v>
      </c>
    </row>
    <row r="292" spans="1:9" x14ac:dyDescent="0.35">
      <c r="A292" s="1">
        <v>16584</v>
      </c>
      <c r="B292" s="1" t="s">
        <v>74</v>
      </c>
      <c r="C292" s="1" t="s">
        <v>23</v>
      </c>
      <c r="D292" s="2">
        <v>44962</v>
      </c>
      <c r="E292" s="1" t="s">
        <v>37</v>
      </c>
      <c r="F292" s="1" t="s">
        <v>38</v>
      </c>
      <c r="G292" s="1" t="s">
        <v>13</v>
      </c>
      <c r="H292" s="4">
        <v>214178</v>
      </c>
      <c r="I292" s="1" t="s">
        <v>16</v>
      </c>
    </row>
    <row r="293" spans="1:9" x14ac:dyDescent="0.35">
      <c r="A293" s="1">
        <v>15604</v>
      </c>
      <c r="B293" s="1" t="s">
        <v>75</v>
      </c>
      <c r="C293" s="1" t="s">
        <v>23</v>
      </c>
      <c r="D293" s="2">
        <v>44973</v>
      </c>
      <c r="E293" s="1" t="s">
        <v>32</v>
      </c>
      <c r="F293" s="1" t="s">
        <v>39</v>
      </c>
      <c r="G293" s="1" t="s">
        <v>34</v>
      </c>
      <c r="H293" s="4">
        <v>520481</v>
      </c>
      <c r="I293" s="1" t="s">
        <v>14</v>
      </c>
    </row>
    <row r="294" spans="1:9" x14ac:dyDescent="0.35">
      <c r="A294" s="1">
        <v>10418</v>
      </c>
      <c r="B294" s="1" t="s">
        <v>76</v>
      </c>
      <c r="C294" s="1" t="s">
        <v>23</v>
      </c>
      <c r="D294" s="2">
        <v>44984</v>
      </c>
      <c r="E294" s="1" t="s">
        <v>29</v>
      </c>
      <c r="F294" s="1" t="s">
        <v>40</v>
      </c>
      <c r="G294" s="1" t="s">
        <v>31</v>
      </c>
      <c r="H294" s="4">
        <v>344782</v>
      </c>
      <c r="I294" s="1" t="s">
        <v>16</v>
      </c>
    </row>
    <row r="295" spans="1:9" x14ac:dyDescent="0.35">
      <c r="A295" s="1">
        <v>12437</v>
      </c>
      <c r="B295" s="1" t="s">
        <v>73</v>
      </c>
      <c r="C295" s="1" t="s">
        <v>23</v>
      </c>
      <c r="D295" s="2">
        <v>44973</v>
      </c>
      <c r="E295" s="1" t="s">
        <v>35</v>
      </c>
      <c r="F295" s="1" t="s">
        <v>42</v>
      </c>
      <c r="G295" s="1" t="s">
        <v>31</v>
      </c>
      <c r="H295" s="4">
        <v>445310</v>
      </c>
      <c r="I295" s="1" t="s">
        <v>16</v>
      </c>
    </row>
    <row r="296" spans="1:9" x14ac:dyDescent="0.35">
      <c r="A296" s="1">
        <v>18580</v>
      </c>
      <c r="B296" s="1" t="s">
        <v>74</v>
      </c>
      <c r="C296" s="1" t="s">
        <v>23</v>
      </c>
      <c r="D296" s="2">
        <v>44964</v>
      </c>
      <c r="E296" s="1" t="s">
        <v>35</v>
      </c>
      <c r="F296" s="1" t="s">
        <v>42</v>
      </c>
      <c r="G296" s="1" t="s">
        <v>31</v>
      </c>
      <c r="H296" s="4">
        <v>245569</v>
      </c>
      <c r="I296" s="1" t="s">
        <v>16</v>
      </c>
    </row>
    <row r="297" spans="1:9" x14ac:dyDescent="0.35">
      <c r="A297" s="1">
        <v>13397</v>
      </c>
      <c r="B297" s="1" t="s">
        <v>75</v>
      </c>
      <c r="C297" s="1" t="s">
        <v>23</v>
      </c>
      <c r="D297" s="2">
        <v>44983</v>
      </c>
      <c r="E297" s="1" t="s">
        <v>35</v>
      </c>
      <c r="F297" s="1" t="s">
        <v>42</v>
      </c>
      <c r="G297" s="1" t="s">
        <v>31</v>
      </c>
      <c r="H297" s="4">
        <v>526935</v>
      </c>
      <c r="I297" s="1" t="s">
        <v>16</v>
      </c>
    </row>
    <row r="298" spans="1:9" x14ac:dyDescent="0.35">
      <c r="A298" s="1">
        <v>18580</v>
      </c>
      <c r="B298" s="1" t="s">
        <v>76</v>
      </c>
      <c r="C298" s="1" t="s">
        <v>23</v>
      </c>
      <c r="D298" s="2">
        <v>44978</v>
      </c>
      <c r="E298" s="1" t="s">
        <v>35</v>
      </c>
      <c r="F298" s="1" t="s">
        <v>42</v>
      </c>
      <c r="G298" s="1" t="s">
        <v>31</v>
      </c>
      <c r="H298" s="4">
        <v>353215</v>
      </c>
      <c r="I298" s="1" t="s">
        <v>16</v>
      </c>
    </row>
    <row r="299" spans="1:9" x14ac:dyDescent="0.35">
      <c r="A299" s="1">
        <v>13397</v>
      </c>
      <c r="B299" s="1" t="s">
        <v>73</v>
      </c>
      <c r="C299" s="1" t="s">
        <v>23</v>
      </c>
      <c r="D299" s="2">
        <v>44996</v>
      </c>
      <c r="E299" s="1" t="s">
        <v>35</v>
      </c>
      <c r="F299" s="1" t="s">
        <v>42</v>
      </c>
      <c r="G299" s="1" t="s">
        <v>31</v>
      </c>
      <c r="H299" s="4">
        <v>269538</v>
      </c>
      <c r="I299" s="1" t="s">
        <v>16</v>
      </c>
    </row>
    <row r="300" spans="1:9" x14ac:dyDescent="0.35">
      <c r="A300" s="1">
        <v>13397</v>
      </c>
      <c r="B300" s="1" t="s">
        <v>74</v>
      </c>
      <c r="C300" s="1" t="s">
        <v>23</v>
      </c>
      <c r="D300" s="2">
        <v>45007</v>
      </c>
      <c r="E300" s="1" t="s">
        <v>35</v>
      </c>
      <c r="F300" s="1" t="s">
        <v>42</v>
      </c>
      <c r="G300" s="1" t="s">
        <v>31</v>
      </c>
      <c r="H300" s="4">
        <v>583029</v>
      </c>
      <c r="I300" s="1" t="s">
        <v>16</v>
      </c>
    </row>
    <row r="301" spans="1:9" x14ac:dyDescent="0.35">
      <c r="A301" s="1">
        <v>18580</v>
      </c>
      <c r="B301" s="1" t="s">
        <v>75</v>
      </c>
      <c r="C301" s="1" t="s">
        <v>23</v>
      </c>
      <c r="D301" s="2">
        <v>44987</v>
      </c>
      <c r="E301" s="1" t="s">
        <v>35</v>
      </c>
      <c r="F301" s="1" t="s">
        <v>49</v>
      </c>
      <c r="G301" s="1" t="s">
        <v>34</v>
      </c>
      <c r="H301" s="4">
        <v>502202</v>
      </c>
      <c r="I301" s="1" t="s">
        <v>14</v>
      </c>
    </row>
    <row r="302" spans="1:9" x14ac:dyDescent="0.35">
      <c r="A302" s="1">
        <v>13397</v>
      </c>
      <c r="B302" s="1" t="s">
        <v>76</v>
      </c>
      <c r="C302" s="1" t="s">
        <v>23</v>
      </c>
      <c r="D302" s="2">
        <v>45000</v>
      </c>
      <c r="E302" s="1" t="s">
        <v>32</v>
      </c>
      <c r="F302" s="1" t="s">
        <v>33</v>
      </c>
      <c r="G302" s="1" t="s">
        <v>34</v>
      </c>
      <c r="H302" s="4">
        <v>379632</v>
      </c>
      <c r="I302" s="1" t="s">
        <v>16</v>
      </c>
    </row>
    <row r="303" spans="1:9" x14ac:dyDescent="0.35">
      <c r="A303" s="1">
        <v>18580</v>
      </c>
      <c r="B303" s="1" t="s">
        <v>73</v>
      </c>
      <c r="C303" s="1" t="s">
        <v>23</v>
      </c>
      <c r="D303" s="2">
        <v>45029</v>
      </c>
      <c r="E303" s="1" t="s">
        <v>35</v>
      </c>
      <c r="F303" s="1" t="s">
        <v>49</v>
      </c>
      <c r="G303" s="1" t="s">
        <v>34</v>
      </c>
      <c r="H303" s="4">
        <v>439570</v>
      </c>
      <c r="I303" s="1" t="s">
        <v>16</v>
      </c>
    </row>
    <row r="304" spans="1:9" x14ac:dyDescent="0.35">
      <c r="A304" s="1">
        <v>13397</v>
      </c>
      <c r="B304" s="1" t="s">
        <v>74</v>
      </c>
      <c r="C304" s="1" t="s">
        <v>23</v>
      </c>
      <c r="D304" s="2">
        <v>45035</v>
      </c>
      <c r="E304" s="1" t="s">
        <v>32</v>
      </c>
      <c r="F304" s="1" t="s">
        <v>33</v>
      </c>
      <c r="G304" s="1" t="s">
        <v>34</v>
      </c>
      <c r="H304" s="4">
        <v>380011</v>
      </c>
      <c r="I304" s="1" t="s">
        <v>16</v>
      </c>
    </row>
    <row r="305" spans="1:9" x14ac:dyDescent="0.35">
      <c r="A305" s="1">
        <v>18580</v>
      </c>
      <c r="B305" s="1" t="s">
        <v>75</v>
      </c>
      <c r="C305" s="1" t="s">
        <v>23</v>
      </c>
      <c r="D305" s="2">
        <v>45019</v>
      </c>
      <c r="E305" s="1" t="s">
        <v>35</v>
      </c>
      <c r="F305" s="1" t="s">
        <v>49</v>
      </c>
      <c r="G305" s="1" t="s">
        <v>34</v>
      </c>
      <c r="H305" s="4">
        <v>536126</v>
      </c>
      <c r="I305" s="1" t="s">
        <v>14</v>
      </c>
    </row>
    <row r="306" spans="1:9" x14ac:dyDescent="0.35">
      <c r="A306" s="1">
        <v>13397</v>
      </c>
      <c r="B306" s="1" t="s">
        <v>76</v>
      </c>
      <c r="C306" s="1" t="s">
        <v>23</v>
      </c>
      <c r="D306" s="2">
        <v>45044</v>
      </c>
      <c r="E306" s="1" t="s">
        <v>32</v>
      </c>
      <c r="F306" s="1" t="s">
        <v>33</v>
      </c>
      <c r="G306" s="1" t="s">
        <v>34</v>
      </c>
      <c r="H306" s="4">
        <v>328157</v>
      </c>
      <c r="I306" s="1" t="s">
        <v>16</v>
      </c>
    </row>
    <row r="307" spans="1:9" x14ac:dyDescent="0.35">
      <c r="A307" s="1">
        <v>13397</v>
      </c>
      <c r="B307" s="1" t="s">
        <v>73</v>
      </c>
      <c r="C307" s="1" t="s">
        <v>23</v>
      </c>
      <c r="D307" s="2">
        <v>45065</v>
      </c>
      <c r="E307" s="1" t="s">
        <v>32</v>
      </c>
      <c r="F307" s="1" t="s">
        <v>33</v>
      </c>
      <c r="G307" s="1" t="s">
        <v>34</v>
      </c>
      <c r="H307" s="4">
        <v>399698</v>
      </c>
      <c r="I307" s="1" t="s">
        <v>16</v>
      </c>
    </row>
    <row r="308" spans="1:9" x14ac:dyDescent="0.35">
      <c r="A308" s="1">
        <v>18580</v>
      </c>
      <c r="B308" s="1" t="s">
        <v>74</v>
      </c>
      <c r="C308" s="1" t="s">
        <v>23</v>
      </c>
      <c r="D308" s="2">
        <v>45076</v>
      </c>
      <c r="E308" s="1" t="s">
        <v>35</v>
      </c>
      <c r="F308" s="1" t="s">
        <v>49</v>
      </c>
      <c r="G308" s="1" t="s">
        <v>34</v>
      </c>
      <c r="H308" s="4">
        <v>248190</v>
      </c>
      <c r="I308" s="1" t="s">
        <v>16</v>
      </c>
    </row>
    <row r="309" spans="1:9" x14ac:dyDescent="0.35">
      <c r="A309" s="1">
        <v>13397</v>
      </c>
      <c r="B309" s="1" t="s">
        <v>75</v>
      </c>
      <c r="C309" s="1" t="s">
        <v>23</v>
      </c>
      <c r="D309" s="2">
        <v>45064</v>
      </c>
      <c r="E309" s="1" t="s">
        <v>32</v>
      </c>
      <c r="F309" s="1" t="s">
        <v>33</v>
      </c>
      <c r="G309" s="1" t="s">
        <v>34</v>
      </c>
      <c r="H309" s="4">
        <v>250622</v>
      </c>
      <c r="I309" s="1" t="s">
        <v>16</v>
      </c>
    </row>
    <row r="310" spans="1:9" x14ac:dyDescent="0.35">
      <c r="A310" s="1">
        <v>18580</v>
      </c>
      <c r="B310" s="1" t="s">
        <v>76</v>
      </c>
      <c r="C310" s="1" t="s">
        <v>23</v>
      </c>
      <c r="D310" s="2">
        <v>45075</v>
      </c>
      <c r="E310" s="1" t="s">
        <v>35</v>
      </c>
      <c r="F310" s="1" t="s">
        <v>49</v>
      </c>
      <c r="G310" s="1" t="s">
        <v>34</v>
      </c>
      <c r="H310" s="4">
        <v>450977</v>
      </c>
      <c r="I310" s="1" t="s">
        <v>16</v>
      </c>
    </row>
    <row r="311" spans="1:9" x14ac:dyDescent="0.35">
      <c r="A311" s="1">
        <v>13397</v>
      </c>
      <c r="B311" s="1" t="s">
        <v>73</v>
      </c>
      <c r="C311" s="1" t="s">
        <v>23</v>
      </c>
      <c r="D311" s="2">
        <v>45091</v>
      </c>
      <c r="E311" s="1" t="s">
        <v>29</v>
      </c>
      <c r="F311" s="1" t="s">
        <v>30</v>
      </c>
      <c r="G311" s="1" t="s">
        <v>31</v>
      </c>
      <c r="H311" s="4">
        <v>357674</v>
      </c>
      <c r="I311" s="1" t="s">
        <v>16</v>
      </c>
    </row>
    <row r="312" spans="1:9" x14ac:dyDescent="0.35">
      <c r="A312" s="1">
        <v>18580</v>
      </c>
      <c r="B312" s="1" t="s">
        <v>74</v>
      </c>
      <c r="C312" s="1" t="s">
        <v>23</v>
      </c>
      <c r="D312" s="2">
        <v>45087</v>
      </c>
      <c r="E312" s="1" t="s">
        <v>29</v>
      </c>
      <c r="F312" s="1" t="s">
        <v>30</v>
      </c>
      <c r="G312" s="1" t="s">
        <v>31</v>
      </c>
      <c r="H312" s="4">
        <v>573665</v>
      </c>
      <c r="I312" s="1" t="s">
        <v>14</v>
      </c>
    </row>
    <row r="313" spans="1:9" x14ac:dyDescent="0.35">
      <c r="A313" s="1">
        <v>13397</v>
      </c>
      <c r="B313" s="1" t="s">
        <v>75</v>
      </c>
      <c r="C313" s="1" t="s">
        <v>23</v>
      </c>
      <c r="D313" s="2">
        <v>45128</v>
      </c>
      <c r="E313" s="1" t="s">
        <v>32</v>
      </c>
      <c r="F313" s="1" t="s">
        <v>33</v>
      </c>
      <c r="G313" s="1" t="s">
        <v>34</v>
      </c>
      <c r="H313" s="4">
        <v>272430</v>
      </c>
      <c r="I313" s="1" t="s">
        <v>14</v>
      </c>
    </row>
    <row r="314" spans="1:9" x14ac:dyDescent="0.35">
      <c r="A314" s="1">
        <v>18580</v>
      </c>
      <c r="B314" s="1" t="s">
        <v>76</v>
      </c>
      <c r="C314" s="1" t="s">
        <v>23</v>
      </c>
      <c r="D314" s="2">
        <v>45123</v>
      </c>
      <c r="E314" s="1" t="s">
        <v>35</v>
      </c>
      <c r="F314" s="1" t="s">
        <v>49</v>
      </c>
      <c r="G314" s="1" t="s">
        <v>34</v>
      </c>
      <c r="H314" s="4">
        <v>572872</v>
      </c>
      <c r="I314" s="1" t="s">
        <v>14</v>
      </c>
    </row>
    <row r="315" spans="1:9" x14ac:dyDescent="0.35">
      <c r="A315" s="1">
        <v>13397</v>
      </c>
      <c r="B315" s="1" t="s">
        <v>73</v>
      </c>
      <c r="C315" s="1" t="s">
        <v>23</v>
      </c>
      <c r="D315" s="2">
        <v>45134</v>
      </c>
      <c r="E315" s="1" t="s">
        <v>32</v>
      </c>
      <c r="F315" s="1" t="s">
        <v>33</v>
      </c>
      <c r="G315" s="1" t="s">
        <v>34</v>
      </c>
      <c r="H315" s="4">
        <v>388835</v>
      </c>
      <c r="I315" s="1" t="s">
        <v>14</v>
      </c>
    </row>
    <row r="316" spans="1:9" x14ac:dyDescent="0.35">
      <c r="A316" s="1">
        <v>18580</v>
      </c>
      <c r="B316" s="1" t="s">
        <v>74</v>
      </c>
      <c r="C316" s="1" t="s">
        <v>23</v>
      </c>
      <c r="D316" s="2">
        <v>45116</v>
      </c>
      <c r="E316" s="1" t="s">
        <v>35</v>
      </c>
      <c r="F316" s="1" t="s">
        <v>49</v>
      </c>
      <c r="G316" s="1" t="s">
        <v>34</v>
      </c>
      <c r="H316" s="4">
        <v>336624</v>
      </c>
      <c r="I316" s="1" t="s">
        <v>14</v>
      </c>
    </row>
    <row r="317" spans="1:9" x14ac:dyDescent="0.35">
      <c r="A317" s="1">
        <v>13397</v>
      </c>
      <c r="B317" s="1" t="s">
        <v>75</v>
      </c>
      <c r="C317" s="1" t="s">
        <v>23</v>
      </c>
      <c r="D317" s="2">
        <v>45111</v>
      </c>
      <c r="E317" s="1" t="s">
        <v>37</v>
      </c>
      <c r="F317" s="1" t="s">
        <v>50</v>
      </c>
      <c r="G317" s="1" t="s">
        <v>31</v>
      </c>
      <c r="H317" s="4">
        <v>425516</v>
      </c>
      <c r="I317" s="1" t="s">
        <v>16</v>
      </c>
    </row>
    <row r="318" spans="1:9" x14ac:dyDescent="0.35">
      <c r="A318" s="1">
        <v>18580</v>
      </c>
      <c r="B318" s="1" t="s">
        <v>76</v>
      </c>
      <c r="C318" s="1" t="s">
        <v>23</v>
      </c>
      <c r="D318" s="2">
        <v>45124</v>
      </c>
      <c r="E318" s="1" t="s">
        <v>37</v>
      </c>
      <c r="F318" s="1" t="s">
        <v>50</v>
      </c>
      <c r="G318" s="1" t="s">
        <v>31</v>
      </c>
      <c r="H318" s="4">
        <v>274833</v>
      </c>
      <c r="I318" s="1" t="s">
        <v>14</v>
      </c>
    </row>
    <row r="319" spans="1:9" x14ac:dyDescent="0.35">
      <c r="A319" s="1">
        <v>13397</v>
      </c>
      <c r="B319" s="1" t="s">
        <v>73</v>
      </c>
      <c r="C319" s="1" t="s">
        <v>23</v>
      </c>
      <c r="D319" s="2">
        <v>45160</v>
      </c>
      <c r="E319" s="1" t="s">
        <v>37</v>
      </c>
      <c r="F319" s="1" t="s">
        <v>50</v>
      </c>
      <c r="G319" s="1" t="s">
        <v>31</v>
      </c>
      <c r="H319" s="4">
        <v>528109</v>
      </c>
      <c r="I319" s="1" t="s">
        <v>14</v>
      </c>
    </row>
    <row r="320" spans="1:9" x14ac:dyDescent="0.35">
      <c r="A320" s="1">
        <v>13397</v>
      </c>
      <c r="B320" s="1" t="s">
        <v>74</v>
      </c>
      <c r="C320" s="1" t="s">
        <v>23</v>
      </c>
      <c r="D320" s="2">
        <v>45178</v>
      </c>
      <c r="E320" s="1" t="s">
        <v>37</v>
      </c>
      <c r="F320" s="1" t="s">
        <v>50</v>
      </c>
      <c r="G320" s="1" t="s">
        <v>31</v>
      </c>
      <c r="H320" s="4">
        <v>495844</v>
      </c>
      <c r="I320" s="1" t="s">
        <v>14</v>
      </c>
    </row>
    <row r="321" spans="1:9" x14ac:dyDescent="0.35">
      <c r="A321" s="1">
        <v>18580</v>
      </c>
      <c r="B321" s="1" t="s">
        <v>75</v>
      </c>
      <c r="C321" s="1" t="s">
        <v>23</v>
      </c>
      <c r="D321" s="2">
        <v>45173</v>
      </c>
      <c r="E321" s="1" t="s">
        <v>35</v>
      </c>
      <c r="F321" s="1" t="s">
        <v>49</v>
      </c>
      <c r="G321" s="1" t="s">
        <v>34</v>
      </c>
      <c r="H321" s="4">
        <v>517027</v>
      </c>
      <c r="I321" s="1" t="s">
        <v>14</v>
      </c>
    </row>
    <row r="322" spans="1:9" x14ac:dyDescent="0.35">
      <c r="A322" s="1">
        <v>13397</v>
      </c>
      <c r="B322" s="1" t="s">
        <v>76</v>
      </c>
      <c r="C322" s="1" t="s">
        <v>23</v>
      </c>
      <c r="D322" s="2">
        <v>45189</v>
      </c>
      <c r="E322" s="1" t="s">
        <v>32</v>
      </c>
      <c r="F322" s="1" t="s">
        <v>33</v>
      </c>
      <c r="G322" s="1" t="s">
        <v>34</v>
      </c>
      <c r="H322" s="4">
        <v>356439</v>
      </c>
      <c r="I322" s="1" t="s">
        <v>16</v>
      </c>
    </row>
    <row r="323" spans="1:9" x14ac:dyDescent="0.35">
      <c r="A323" s="1">
        <v>18580</v>
      </c>
      <c r="B323" s="1" t="s">
        <v>73</v>
      </c>
      <c r="C323" s="1" t="s">
        <v>23</v>
      </c>
      <c r="D323" s="2">
        <v>45182</v>
      </c>
      <c r="E323" s="1" t="s">
        <v>35</v>
      </c>
      <c r="F323" s="1" t="s">
        <v>49</v>
      </c>
      <c r="G323" s="1" t="s">
        <v>34</v>
      </c>
      <c r="H323" s="4">
        <v>230583</v>
      </c>
      <c r="I323" s="1" t="s">
        <v>14</v>
      </c>
    </row>
    <row r="324" spans="1:9" x14ac:dyDescent="0.35">
      <c r="A324" s="1">
        <v>13397</v>
      </c>
      <c r="B324" s="1" t="s">
        <v>74</v>
      </c>
      <c r="C324" s="1" t="s">
        <v>23</v>
      </c>
      <c r="D324" s="2">
        <v>45182</v>
      </c>
      <c r="E324" s="1" t="s">
        <v>32</v>
      </c>
      <c r="F324" s="1" t="s">
        <v>33</v>
      </c>
      <c r="G324" s="1" t="s">
        <v>34</v>
      </c>
      <c r="H324" s="4">
        <v>488944</v>
      </c>
      <c r="I324" s="1" t="s">
        <v>16</v>
      </c>
    </row>
    <row r="325" spans="1:9" x14ac:dyDescent="0.35">
      <c r="A325" s="1">
        <v>18580</v>
      </c>
      <c r="B325" s="1" t="s">
        <v>75</v>
      </c>
      <c r="C325" s="1" t="s">
        <v>23</v>
      </c>
      <c r="D325" s="2">
        <v>45183</v>
      </c>
      <c r="E325" s="1" t="s">
        <v>35</v>
      </c>
      <c r="F325" s="1" t="s">
        <v>49</v>
      </c>
      <c r="G325" s="1" t="s">
        <v>34</v>
      </c>
      <c r="H325" s="4">
        <v>577735</v>
      </c>
      <c r="I325" s="1" t="s">
        <v>16</v>
      </c>
    </row>
    <row r="326" spans="1:9" x14ac:dyDescent="0.35">
      <c r="A326" s="1">
        <v>10384</v>
      </c>
      <c r="B326" s="1" t="s">
        <v>77</v>
      </c>
      <c r="C326" s="1" t="s">
        <v>19</v>
      </c>
      <c r="D326" s="2">
        <v>44931</v>
      </c>
      <c r="E326" s="1" t="s">
        <v>11</v>
      </c>
      <c r="F326" s="1" t="s">
        <v>12</v>
      </c>
      <c r="G326" s="1" t="s">
        <v>13</v>
      </c>
      <c r="H326" s="4">
        <v>271436</v>
      </c>
      <c r="I326" s="1" t="s">
        <v>14</v>
      </c>
    </row>
    <row r="327" spans="1:9" x14ac:dyDescent="0.35">
      <c r="A327" s="1">
        <v>12437</v>
      </c>
      <c r="B327" s="1" t="s">
        <v>78</v>
      </c>
      <c r="C327" s="1" t="s">
        <v>19</v>
      </c>
      <c r="D327" s="2">
        <v>44946</v>
      </c>
      <c r="E327" s="1" t="s">
        <v>11</v>
      </c>
      <c r="F327" s="1" t="s">
        <v>12</v>
      </c>
      <c r="G327" s="1" t="s">
        <v>13</v>
      </c>
      <c r="H327" s="4">
        <v>479546</v>
      </c>
      <c r="I327" s="1" t="s">
        <v>14</v>
      </c>
    </row>
    <row r="328" spans="1:9" x14ac:dyDescent="0.35">
      <c r="A328" s="1">
        <v>12437</v>
      </c>
      <c r="B328" s="1" t="s">
        <v>79</v>
      </c>
      <c r="C328" s="1" t="s">
        <v>19</v>
      </c>
      <c r="D328" s="2">
        <v>44939</v>
      </c>
      <c r="E328" s="1" t="s">
        <v>35</v>
      </c>
      <c r="F328" s="1" t="s">
        <v>42</v>
      </c>
      <c r="G328" s="1" t="s">
        <v>31</v>
      </c>
      <c r="H328" s="4">
        <v>244409</v>
      </c>
      <c r="I328" s="1" t="s">
        <v>14</v>
      </c>
    </row>
    <row r="329" spans="1:9" x14ac:dyDescent="0.35">
      <c r="A329" s="1">
        <v>10384</v>
      </c>
      <c r="B329" s="1" t="s">
        <v>77</v>
      </c>
      <c r="C329" s="1" t="s">
        <v>19</v>
      </c>
      <c r="D329" s="2">
        <v>44942</v>
      </c>
      <c r="E329" s="1" t="s">
        <v>32</v>
      </c>
      <c r="F329" s="1" t="s">
        <v>33</v>
      </c>
      <c r="G329" s="1" t="s">
        <v>34</v>
      </c>
      <c r="H329" s="4">
        <v>380725</v>
      </c>
      <c r="I329" s="1" t="s">
        <v>14</v>
      </c>
    </row>
    <row r="330" spans="1:9" x14ac:dyDescent="0.35">
      <c r="A330" s="1">
        <v>12437</v>
      </c>
      <c r="B330" s="1" t="s">
        <v>78</v>
      </c>
      <c r="C330" s="1" t="s">
        <v>19</v>
      </c>
      <c r="D330" s="2">
        <v>44973</v>
      </c>
      <c r="E330" s="1" t="s">
        <v>32</v>
      </c>
      <c r="F330" s="1" t="s">
        <v>33</v>
      </c>
      <c r="G330" s="1" t="s">
        <v>34</v>
      </c>
      <c r="H330" s="4">
        <v>401911</v>
      </c>
      <c r="I330" s="1" t="s">
        <v>16</v>
      </c>
    </row>
    <row r="331" spans="1:9" x14ac:dyDescent="0.35">
      <c r="A331" s="1">
        <v>10384</v>
      </c>
      <c r="B331" s="1" t="s">
        <v>79</v>
      </c>
      <c r="C331" s="1" t="s">
        <v>19</v>
      </c>
      <c r="D331" s="2">
        <v>44981</v>
      </c>
      <c r="E331" s="1" t="s">
        <v>37</v>
      </c>
      <c r="F331" s="1" t="s">
        <v>47</v>
      </c>
      <c r="G331" s="1" t="s">
        <v>31</v>
      </c>
      <c r="H331" s="4">
        <v>343484</v>
      </c>
      <c r="I331" s="1" t="s">
        <v>16</v>
      </c>
    </row>
    <row r="332" spans="1:9" x14ac:dyDescent="0.35">
      <c r="A332" s="1">
        <v>10384</v>
      </c>
      <c r="B332" s="1" t="s">
        <v>77</v>
      </c>
      <c r="C332" s="1" t="s">
        <v>19</v>
      </c>
      <c r="D332" s="2">
        <v>44961</v>
      </c>
      <c r="E332" s="1" t="s">
        <v>35</v>
      </c>
      <c r="F332" s="1" t="s">
        <v>42</v>
      </c>
      <c r="G332" s="1" t="s">
        <v>31</v>
      </c>
      <c r="H332" s="4">
        <v>243654</v>
      </c>
      <c r="I332" s="1" t="s">
        <v>16</v>
      </c>
    </row>
    <row r="333" spans="1:9" x14ac:dyDescent="0.35">
      <c r="A333" s="1">
        <v>12437</v>
      </c>
      <c r="B333" s="1" t="s">
        <v>78</v>
      </c>
      <c r="C333" s="1" t="s">
        <v>19</v>
      </c>
      <c r="D333" s="2">
        <v>44973</v>
      </c>
      <c r="E333" s="1" t="s">
        <v>35</v>
      </c>
      <c r="F333" s="1" t="s">
        <v>42</v>
      </c>
      <c r="G333" s="1" t="s">
        <v>31</v>
      </c>
      <c r="H333" s="4">
        <v>355067</v>
      </c>
      <c r="I333" s="1" t="s">
        <v>14</v>
      </c>
    </row>
    <row r="334" spans="1:9" x14ac:dyDescent="0.35">
      <c r="A334" s="1">
        <v>10384</v>
      </c>
      <c r="B334" s="1" t="s">
        <v>79</v>
      </c>
      <c r="C334" s="1" t="s">
        <v>19</v>
      </c>
      <c r="D334" s="2">
        <v>45008</v>
      </c>
      <c r="E334" s="1" t="s">
        <v>35</v>
      </c>
      <c r="F334" s="1" t="s">
        <v>42</v>
      </c>
      <c r="G334" s="1" t="s">
        <v>31</v>
      </c>
      <c r="H334" s="4">
        <v>540552</v>
      </c>
      <c r="I334" s="1" t="s">
        <v>16</v>
      </c>
    </row>
    <row r="335" spans="1:9" x14ac:dyDescent="0.35">
      <c r="A335" s="1">
        <v>10384</v>
      </c>
      <c r="B335" s="1" t="s">
        <v>77</v>
      </c>
      <c r="C335" s="1" t="s">
        <v>19</v>
      </c>
      <c r="D335" s="2">
        <v>45000</v>
      </c>
      <c r="E335" s="1" t="s">
        <v>35</v>
      </c>
      <c r="F335" s="1" t="s">
        <v>42</v>
      </c>
      <c r="G335" s="1" t="s">
        <v>31</v>
      </c>
      <c r="H335" s="4">
        <v>549219</v>
      </c>
      <c r="I335" s="1" t="s">
        <v>16</v>
      </c>
    </row>
    <row r="336" spans="1:9" x14ac:dyDescent="0.35">
      <c r="A336" s="1">
        <v>12437</v>
      </c>
      <c r="B336" s="1" t="s">
        <v>78</v>
      </c>
      <c r="C336" s="1" t="s">
        <v>19</v>
      </c>
      <c r="D336" s="2">
        <v>44986</v>
      </c>
      <c r="E336" s="1" t="s">
        <v>35</v>
      </c>
      <c r="F336" s="1" t="s">
        <v>42</v>
      </c>
      <c r="G336" s="1" t="s">
        <v>31</v>
      </c>
      <c r="H336" s="4">
        <v>412261</v>
      </c>
      <c r="I336" s="1" t="s">
        <v>14</v>
      </c>
    </row>
    <row r="337" spans="1:9" x14ac:dyDescent="0.35">
      <c r="A337" s="1">
        <v>10384</v>
      </c>
      <c r="B337" s="1" t="s">
        <v>79</v>
      </c>
      <c r="C337" s="1" t="s">
        <v>19</v>
      </c>
      <c r="D337" s="2">
        <v>44988</v>
      </c>
      <c r="E337" s="1" t="s">
        <v>37</v>
      </c>
      <c r="F337" s="1" t="s">
        <v>47</v>
      </c>
      <c r="G337" s="1" t="s">
        <v>31</v>
      </c>
      <c r="H337" s="4">
        <v>513575</v>
      </c>
      <c r="I337" s="1" t="s">
        <v>16</v>
      </c>
    </row>
    <row r="338" spans="1:9" x14ac:dyDescent="0.35">
      <c r="A338" s="1">
        <v>12437</v>
      </c>
      <c r="B338" s="1" t="s">
        <v>77</v>
      </c>
      <c r="C338" s="1" t="s">
        <v>19</v>
      </c>
      <c r="D338" s="2">
        <v>45011</v>
      </c>
      <c r="E338" s="1" t="s">
        <v>35</v>
      </c>
      <c r="F338" s="1" t="s">
        <v>42</v>
      </c>
      <c r="G338" s="1" t="s">
        <v>31</v>
      </c>
      <c r="H338" s="4">
        <v>320960</v>
      </c>
      <c r="I338" s="1" t="s">
        <v>14</v>
      </c>
    </row>
    <row r="339" spans="1:9" x14ac:dyDescent="0.35">
      <c r="A339" s="1">
        <v>11387</v>
      </c>
      <c r="B339" s="1" t="s">
        <v>78</v>
      </c>
      <c r="C339" s="1" t="s">
        <v>19</v>
      </c>
      <c r="D339" s="2">
        <v>44993</v>
      </c>
      <c r="E339" s="1" t="s">
        <v>11</v>
      </c>
      <c r="F339" s="1" t="s">
        <v>48</v>
      </c>
      <c r="G339" s="1" t="s">
        <v>34</v>
      </c>
      <c r="H339" s="4">
        <v>296443</v>
      </c>
      <c r="I339" s="1" t="s">
        <v>16</v>
      </c>
    </row>
    <row r="340" spans="1:9" x14ac:dyDescent="0.35">
      <c r="A340" s="1">
        <v>18580</v>
      </c>
      <c r="B340" s="1" t="s">
        <v>79</v>
      </c>
      <c r="C340" s="1" t="s">
        <v>19</v>
      </c>
      <c r="D340" s="2">
        <v>45004</v>
      </c>
      <c r="E340" s="1" t="s">
        <v>35</v>
      </c>
      <c r="F340" s="1" t="s">
        <v>49</v>
      </c>
      <c r="G340" s="1" t="s">
        <v>34</v>
      </c>
      <c r="H340" s="4">
        <v>446838</v>
      </c>
      <c r="I340" s="1" t="s">
        <v>14</v>
      </c>
    </row>
    <row r="341" spans="1:9" x14ac:dyDescent="0.35">
      <c r="A341" s="1">
        <v>16982</v>
      </c>
      <c r="B341" s="1" t="s">
        <v>77</v>
      </c>
      <c r="C341" s="1" t="s">
        <v>19</v>
      </c>
      <c r="D341" s="2">
        <v>44988</v>
      </c>
      <c r="E341" s="1" t="s">
        <v>37</v>
      </c>
      <c r="F341" s="1" t="s">
        <v>50</v>
      </c>
      <c r="G341" s="1" t="s">
        <v>31</v>
      </c>
      <c r="H341" s="4">
        <v>305595</v>
      </c>
      <c r="I341" s="1" t="s">
        <v>16</v>
      </c>
    </row>
    <row r="342" spans="1:9" x14ac:dyDescent="0.35">
      <c r="A342" s="1">
        <v>18965</v>
      </c>
      <c r="B342" s="1" t="s">
        <v>78</v>
      </c>
      <c r="C342" s="1" t="s">
        <v>19</v>
      </c>
      <c r="D342" s="2">
        <v>44997</v>
      </c>
      <c r="E342" s="1" t="s">
        <v>32</v>
      </c>
      <c r="F342" s="1" t="s">
        <v>51</v>
      </c>
      <c r="G342" s="1" t="s">
        <v>34</v>
      </c>
      <c r="H342" s="4">
        <v>245503</v>
      </c>
      <c r="I342" s="1" t="s">
        <v>16</v>
      </c>
    </row>
    <row r="343" spans="1:9" x14ac:dyDescent="0.35">
      <c r="A343" s="1">
        <v>13344</v>
      </c>
      <c r="B343" s="1" t="s">
        <v>79</v>
      </c>
      <c r="C343" s="1" t="s">
        <v>19</v>
      </c>
      <c r="D343" s="2">
        <v>45025</v>
      </c>
      <c r="E343" s="1" t="s">
        <v>11</v>
      </c>
      <c r="F343" s="1" t="s">
        <v>12</v>
      </c>
      <c r="G343" s="1" t="s">
        <v>13</v>
      </c>
      <c r="H343" s="4">
        <v>539283</v>
      </c>
      <c r="I343" s="1" t="s">
        <v>16</v>
      </c>
    </row>
    <row r="344" spans="1:9" x14ac:dyDescent="0.35">
      <c r="A344" s="1">
        <v>10875</v>
      </c>
      <c r="B344" s="1" t="s">
        <v>77</v>
      </c>
      <c r="C344" s="1" t="s">
        <v>19</v>
      </c>
      <c r="D344" s="2">
        <v>45043</v>
      </c>
      <c r="E344" s="1" t="s">
        <v>29</v>
      </c>
      <c r="F344" s="1" t="s">
        <v>52</v>
      </c>
      <c r="G344" s="1" t="s">
        <v>34</v>
      </c>
      <c r="H344" s="4">
        <v>435903</v>
      </c>
      <c r="I344" s="1" t="s">
        <v>16</v>
      </c>
    </row>
    <row r="345" spans="1:9" x14ac:dyDescent="0.35">
      <c r="A345" s="1">
        <v>13975</v>
      </c>
      <c r="B345" s="1" t="s">
        <v>78</v>
      </c>
      <c r="C345" s="1" t="s">
        <v>19</v>
      </c>
      <c r="D345" s="2">
        <v>45025</v>
      </c>
      <c r="E345" s="1" t="s">
        <v>11</v>
      </c>
      <c r="F345" s="1" t="s">
        <v>46</v>
      </c>
      <c r="G345" s="1" t="s">
        <v>31</v>
      </c>
      <c r="H345" s="4">
        <v>428711</v>
      </c>
      <c r="I345" s="1" t="s">
        <v>16</v>
      </c>
    </row>
    <row r="346" spans="1:9" x14ac:dyDescent="0.35">
      <c r="A346" s="1">
        <v>10384</v>
      </c>
      <c r="B346" s="1" t="s">
        <v>79</v>
      </c>
      <c r="C346" s="1" t="s">
        <v>19</v>
      </c>
      <c r="D346" s="2">
        <v>45043</v>
      </c>
      <c r="E346" s="1" t="s">
        <v>37</v>
      </c>
      <c r="F346" s="1" t="s">
        <v>47</v>
      </c>
      <c r="G346" s="1" t="s">
        <v>31</v>
      </c>
      <c r="H346" s="4">
        <v>378324</v>
      </c>
      <c r="I346" s="1" t="s">
        <v>16</v>
      </c>
    </row>
    <row r="347" spans="1:9" x14ac:dyDescent="0.35">
      <c r="A347" s="1">
        <v>15356</v>
      </c>
      <c r="B347" s="1" t="s">
        <v>77</v>
      </c>
      <c r="C347" s="1" t="s">
        <v>19</v>
      </c>
      <c r="D347" s="2">
        <v>45023</v>
      </c>
      <c r="E347" s="1" t="s">
        <v>29</v>
      </c>
      <c r="F347" s="1" t="s">
        <v>30</v>
      </c>
      <c r="G347" s="1" t="s">
        <v>31</v>
      </c>
      <c r="H347" s="4">
        <v>531475</v>
      </c>
      <c r="I347" s="1" t="s">
        <v>16</v>
      </c>
    </row>
    <row r="348" spans="1:9" x14ac:dyDescent="0.35">
      <c r="A348" s="1">
        <v>13397</v>
      </c>
      <c r="B348" s="1" t="s">
        <v>78</v>
      </c>
      <c r="C348" s="1" t="s">
        <v>19</v>
      </c>
      <c r="D348" s="2">
        <v>45046</v>
      </c>
      <c r="E348" s="1" t="s">
        <v>32</v>
      </c>
      <c r="F348" s="1" t="s">
        <v>33</v>
      </c>
      <c r="G348" s="1" t="s">
        <v>34</v>
      </c>
      <c r="H348" s="4">
        <v>291427</v>
      </c>
      <c r="I348" s="1" t="s">
        <v>16</v>
      </c>
    </row>
    <row r="349" spans="1:9" x14ac:dyDescent="0.35">
      <c r="A349" s="1">
        <v>14843</v>
      </c>
      <c r="B349" s="1" t="s">
        <v>79</v>
      </c>
      <c r="C349" s="1" t="s">
        <v>19</v>
      </c>
      <c r="D349" s="2">
        <v>45039</v>
      </c>
      <c r="E349" s="1" t="s">
        <v>35</v>
      </c>
      <c r="F349" s="1" t="s">
        <v>36</v>
      </c>
      <c r="G349" s="1" t="s">
        <v>31</v>
      </c>
      <c r="H349" s="4">
        <v>213935</v>
      </c>
      <c r="I349" s="1" t="s">
        <v>16</v>
      </c>
    </row>
    <row r="350" spans="1:9" x14ac:dyDescent="0.35">
      <c r="A350" s="1">
        <v>16584</v>
      </c>
      <c r="B350" s="1" t="s">
        <v>77</v>
      </c>
      <c r="C350" s="1" t="s">
        <v>19</v>
      </c>
      <c r="D350" s="2">
        <v>45037</v>
      </c>
      <c r="E350" s="1" t="s">
        <v>37</v>
      </c>
      <c r="F350" s="1" t="s">
        <v>38</v>
      </c>
      <c r="G350" s="1" t="s">
        <v>13</v>
      </c>
      <c r="H350" s="4">
        <v>548835</v>
      </c>
      <c r="I350" s="1" t="s">
        <v>16</v>
      </c>
    </row>
    <row r="351" spans="1:9" x14ac:dyDescent="0.35">
      <c r="A351" s="1">
        <v>15604</v>
      </c>
      <c r="B351" s="1" t="s">
        <v>78</v>
      </c>
      <c r="C351" s="1" t="s">
        <v>19</v>
      </c>
      <c r="D351" s="2">
        <v>45042</v>
      </c>
      <c r="E351" s="1" t="s">
        <v>32</v>
      </c>
      <c r="F351" s="1" t="s">
        <v>39</v>
      </c>
      <c r="G351" s="1" t="s">
        <v>34</v>
      </c>
      <c r="H351" s="4">
        <v>443172</v>
      </c>
      <c r="I351" s="1" t="s">
        <v>16</v>
      </c>
    </row>
    <row r="352" spans="1:9" x14ac:dyDescent="0.35">
      <c r="A352" s="1">
        <v>12437</v>
      </c>
      <c r="B352" s="1" t="s">
        <v>79</v>
      </c>
      <c r="C352" s="1" t="s">
        <v>19</v>
      </c>
      <c r="D352" s="2">
        <v>45021</v>
      </c>
      <c r="E352" s="1" t="s">
        <v>35</v>
      </c>
      <c r="F352" s="1" t="s">
        <v>42</v>
      </c>
      <c r="G352" s="1" t="s">
        <v>31</v>
      </c>
      <c r="H352" s="4">
        <v>234614</v>
      </c>
      <c r="I352" s="1" t="s">
        <v>16</v>
      </c>
    </row>
    <row r="353" spans="1:9" x14ac:dyDescent="0.35">
      <c r="A353" s="1">
        <v>10384</v>
      </c>
      <c r="B353" s="1" t="s">
        <v>77</v>
      </c>
      <c r="C353" s="1" t="s">
        <v>19</v>
      </c>
      <c r="D353" s="2">
        <v>45035</v>
      </c>
      <c r="E353" s="1" t="s">
        <v>37</v>
      </c>
      <c r="F353" s="1" t="s">
        <v>47</v>
      </c>
      <c r="G353" s="1" t="s">
        <v>31</v>
      </c>
      <c r="H353" s="4">
        <v>333657</v>
      </c>
      <c r="I353" s="1" t="s">
        <v>16</v>
      </c>
    </row>
    <row r="354" spans="1:9" x14ac:dyDescent="0.35">
      <c r="A354" s="1">
        <v>12437</v>
      </c>
      <c r="B354" s="1" t="s">
        <v>78</v>
      </c>
      <c r="C354" s="1" t="s">
        <v>19</v>
      </c>
      <c r="D354" s="2">
        <v>45038</v>
      </c>
      <c r="E354" s="1" t="s">
        <v>35</v>
      </c>
      <c r="F354" s="1" t="s">
        <v>42</v>
      </c>
      <c r="G354" s="1" t="s">
        <v>31</v>
      </c>
      <c r="H354" s="4">
        <v>462722</v>
      </c>
      <c r="I354" s="1" t="s">
        <v>14</v>
      </c>
    </row>
    <row r="355" spans="1:9" x14ac:dyDescent="0.35">
      <c r="A355" s="1">
        <v>10384</v>
      </c>
      <c r="B355" s="1" t="s">
        <v>79</v>
      </c>
      <c r="C355" s="1" t="s">
        <v>19</v>
      </c>
      <c r="D355" s="2">
        <v>45039</v>
      </c>
      <c r="E355" s="1" t="s">
        <v>37</v>
      </c>
      <c r="F355" s="1" t="s">
        <v>47</v>
      </c>
      <c r="G355" s="1" t="s">
        <v>31</v>
      </c>
      <c r="H355" s="4">
        <v>435318</v>
      </c>
      <c r="I355" s="1" t="s">
        <v>16</v>
      </c>
    </row>
    <row r="356" spans="1:9" x14ac:dyDescent="0.35">
      <c r="A356" s="1">
        <v>10384</v>
      </c>
      <c r="B356" s="1" t="s">
        <v>77</v>
      </c>
      <c r="C356" s="1" t="s">
        <v>19</v>
      </c>
      <c r="D356" s="2">
        <v>45060</v>
      </c>
      <c r="E356" s="1" t="s">
        <v>37</v>
      </c>
      <c r="F356" s="1" t="s">
        <v>47</v>
      </c>
      <c r="G356" s="1" t="s">
        <v>31</v>
      </c>
      <c r="H356" s="4">
        <v>270198</v>
      </c>
      <c r="I356" s="1" t="s">
        <v>16</v>
      </c>
    </row>
    <row r="357" spans="1:9" x14ac:dyDescent="0.35">
      <c r="A357" s="1">
        <v>12437</v>
      </c>
      <c r="B357" s="1" t="s">
        <v>78</v>
      </c>
      <c r="C357" s="1" t="s">
        <v>19</v>
      </c>
      <c r="D357" s="2">
        <v>45072</v>
      </c>
      <c r="E357" s="1" t="s">
        <v>35</v>
      </c>
      <c r="F357" s="1" t="s">
        <v>42</v>
      </c>
      <c r="G357" s="1" t="s">
        <v>31</v>
      </c>
      <c r="H357" s="4">
        <v>210521</v>
      </c>
      <c r="I357" s="1" t="s">
        <v>16</v>
      </c>
    </row>
    <row r="358" spans="1:9" x14ac:dyDescent="0.35">
      <c r="A358" s="1">
        <v>10384</v>
      </c>
      <c r="B358" s="1" t="s">
        <v>79</v>
      </c>
      <c r="C358" s="1" t="s">
        <v>19</v>
      </c>
      <c r="D358" s="2">
        <v>45054</v>
      </c>
      <c r="E358" s="1" t="s">
        <v>37</v>
      </c>
      <c r="F358" s="1" t="s">
        <v>47</v>
      </c>
      <c r="G358" s="1" t="s">
        <v>31</v>
      </c>
      <c r="H358" s="4">
        <v>431019</v>
      </c>
      <c r="I358" s="1" t="s">
        <v>16</v>
      </c>
    </row>
    <row r="359" spans="1:9" x14ac:dyDescent="0.35">
      <c r="A359" s="1">
        <v>12437</v>
      </c>
      <c r="B359" s="1" t="s">
        <v>77</v>
      </c>
      <c r="C359" s="1" t="s">
        <v>19</v>
      </c>
      <c r="D359" s="2">
        <v>45059</v>
      </c>
      <c r="E359" s="1" t="s">
        <v>35</v>
      </c>
      <c r="F359" s="1" t="s">
        <v>42</v>
      </c>
      <c r="G359" s="1" t="s">
        <v>31</v>
      </c>
      <c r="H359" s="4">
        <v>380990</v>
      </c>
      <c r="I359" s="1" t="s">
        <v>14</v>
      </c>
    </row>
    <row r="360" spans="1:9" x14ac:dyDescent="0.35">
      <c r="A360" s="1">
        <v>10384</v>
      </c>
      <c r="B360" s="1" t="s">
        <v>78</v>
      </c>
      <c r="C360" s="1" t="s">
        <v>19</v>
      </c>
      <c r="D360" s="2">
        <v>45084</v>
      </c>
      <c r="E360" s="1" t="s">
        <v>29</v>
      </c>
      <c r="F360" s="1" t="s">
        <v>30</v>
      </c>
      <c r="G360" s="1" t="s">
        <v>31</v>
      </c>
      <c r="H360" s="4">
        <v>320230</v>
      </c>
      <c r="I360" s="1" t="s">
        <v>16</v>
      </c>
    </row>
    <row r="361" spans="1:9" x14ac:dyDescent="0.35">
      <c r="A361" s="1">
        <v>10384</v>
      </c>
      <c r="B361" s="1" t="s">
        <v>79</v>
      </c>
      <c r="C361" s="1" t="s">
        <v>19</v>
      </c>
      <c r="D361" s="2">
        <v>45136</v>
      </c>
      <c r="E361" s="1" t="s">
        <v>37</v>
      </c>
      <c r="F361" s="1" t="s">
        <v>47</v>
      </c>
      <c r="G361" s="1" t="s">
        <v>31</v>
      </c>
      <c r="H361" s="4">
        <v>440066</v>
      </c>
      <c r="I361" s="1" t="s">
        <v>16</v>
      </c>
    </row>
    <row r="362" spans="1:9" x14ac:dyDescent="0.35">
      <c r="A362" s="1">
        <v>10384</v>
      </c>
      <c r="B362" s="1" t="s">
        <v>77</v>
      </c>
      <c r="C362" s="1" t="s">
        <v>19</v>
      </c>
      <c r="D362" s="2">
        <v>45127</v>
      </c>
      <c r="E362" s="1" t="s">
        <v>37</v>
      </c>
      <c r="F362" s="1" t="s">
        <v>47</v>
      </c>
      <c r="G362" s="1" t="s">
        <v>31</v>
      </c>
      <c r="H362" s="4">
        <v>549497</v>
      </c>
      <c r="I362" s="1" t="s">
        <v>14</v>
      </c>
    </row>
    <row r="363" spans="1:9" x14ac:dyDescent="0.35">
      <c r="A363" s="1">
        <v>12437</v>
      </c>
      <c r="B363" s="1" t="s">
        <v>78</v>
      </c>
      <c r="C363" s="1" t="s">
        <v>19</v>
      </c>
      <c r="D363" s="2">
        <v>45121</v>
      </c>
      <c r="E363" s="1" t="s">
        <v>35</v>
      </c>
      <c r="F363" s="1" t="s">
        <v>42</v>
      </c>
      <c r="G363" s="1" t="s">
        <v>31</v>
      </c>
      <c r="H363" s="4">
        <v>491365</v>
      </c>
      <c r="I363" s="1" t="s">
        <v>14</v>
      </c>
    </row>
    <row r="364" spans="1:9" x14ac:dyDescent="0.35">
      <c r="A364" s="1">
        <v>10384</v>
      </c>
      <c r="B364" s="1" t="s">
        <v>79</v>
      </c>
      <c r="C364" s="1" t="s">
        <v>19</v>
      </c>
      <c r="D364" s="2">
        <v>45130</v>
      </c>
      <c r="E364" s="1" t="s">
        <v>37</v>
      </c>
      <c r="F364" s="1" t="s">
        <v>50</v>
      </c>
      <c r="G364" s="1" t="s">
        <v>31</v>
      </c>
      <c r="H364" s="4">
        <v>239562</v>
      </c>
      <c r="I364" s="1" t="s">
        <v>16</v>
      </c>
    </row>
    <row r="365" spans="1:9" x14ac:dyDescent="0.35">
      <c r="A365" s="1">
        <v>12437</v>
      </c>
      <c r="B365" s="1" t="s">
        <v>77</v>
      </c>
      <c r="C365" s="1" t="s">
        <v>19</v>
      </c>
      <c r="D365" s="2">
        <v>45127</v>
      </c>
      <c r="E365" s="1" t="s">
        <v>37</v>
      </c>
      <c r="F365" s="1" t="s">
        <v>50</v>
      </c>
      <c r="G365" s="1" t="s">
        <v>31</v>
      </c>
      <c r="H365" s="4">
        <v>428740</v>
      </c>
      <c r="I365" s="1" t="s">
        <v>14</v>
      </c>
    </row>
    <row r="366" spans="1:9" x14ac:dyDescent="0.35">
      <c r="A366" s="1">
        <v>10384</v>
      </c>
      <c r="B366" s="1" t="s">
        <v>78</v>
      </c>
      <c r="C366" s="1" t="s">
        <v>19</v>
      </c>
      <c r="D366" s="2">
        <v>45151</v>
      </c>
      <c r="E366" s="1" t="s">
        <v>37</v>
      </c>
      <c r="F366" s="1" t="s">
        <v>50</v>
      </c>
      <c r="G366" s="1" t="s">
        <v>31</v>
      </c>
      <c r="H366" s="4">
        <v>584011</v>
      </c>
      <c r="I366" s="1" t="s">
        <v>14</v>
      </c>
    </row>
    <row r="367" spans="1:9" x14ac:dyDescent="0.35">
      <c r="A367" s="1">
        <v>12437</v>
      </c>
      <c r="B367" s="1" t="s">
        <v>79</v>
      </c>
      <c r="C367" s="1" t="s">
        <v>19</v>
      </c>
      <c r="D367" s="2">
        <v>45182</v>
      </c>
      <c r="E367" s="1" t="s">
        <v>35</v>
      </c>
      <c r="F367" s="1" t="s">
        <v>42</v>
      </c>
      <c r="G367" s="1" t="s">
        <v>31</v>
      </c>
      <c r="H367" s="4">
        <v>557860</v>
      </c>
      <c r="I367" s="1" t="s">
        <v>14</v>
      </c>
    </row>
    <row r="368" spans="1:9" x14ac:dyDescent="0.35">
      <c r="A368" s="1">
        <v>10384</v>
      </c>
      <c r="B368" s="1" t="s">
        <v>77</v>
      </c>
      <c r="C368" s="1" t="s">
        <v>19</v>
      </c>
      <c r="D368" s="2">
        <v>45189</v>
      </c>
      <c r="E368" s="1" t="s">
        <v>37</v>
      </c>
      <c r="F368" s="1" t="s">
        <v>47</v>
      </c>
      <c r="G368" s="1" t="s">
        <v>31</v>
      </c>
      <c r="H368" s="4">
        <v>279321</v>
      </c>
      <c r="I368" s="1" t="s">
        <v>16</v>
      </c>
    </row>
    <row r="369" spans="1:9" x14ac:dyDescent="0.35">
      <c r="A369" s="1">
        <v>12437</v>
      </c>
      <c r="B369" s="1" t="s">
        <v>78</v>
      </c>
      <c r="C369" s="1" t="s">
        <v>19</v>
      </c>
      <c r="D369" s="2">
        <v>45196</v>
      </c>
      <c r="E369" s="1" t="s">
        <v>35</v>
      </c>
      <c r="F369" s="1" t="s">
        <v>42</v>
      </c>
      <c r="G369" s="1" t="s">
        <v>31</v>
      </c>
      <c r="H369" s="4">
        <v>278406</v>
      </c>
      <c r="I369" s="1" t="s">
        <v>14</v>
      </c>
    </row>
    <row r="370" spans="1:9" x14ac:dyDescent="0.35">
      <c r="A370" s="1">
        <v>10384</v>
      </c>
      <c r="B370" s="1" t="s">
        <v>79</v>
      </c>
      <c r="C370" s="1" t="s">
        <v>19</v>
      </c>
      <c r="D370" s="2">
        <v>45178</v>
      </c>
      <c r="E370" s="1" t="s">
        <v>37</v>
      </c>
      <c r="F370" s="1" t="s">
        <v>47</v>
      </c>
      <c r="G370" s="1" t="s">
        <v>31</v>
      </c>
      <c r="H370" s="4">
        <v>316646</v>
      </c>
      <c r="I370" s="1" t="s">
        <v>16</v>
      </c>
    </row>
    <row r="371" spans="1:9" x14ac:dyDescent="0.35">
      <c r="A371" s="1">
        <v>12437</v>
      </c>
      <c r="B371" s="1" t="s">
        <v>77</v>
      </c>
      <c r="C371" s="1" t="s">
        <v>19</v>
      </c>
      <c r="D371" s="2">
        <v>45181</v>
      </c>
      <c r="E371" s="1" t="s">
        <v>35</v>
      </c>
      <c r="F371" s="1" t="s">
        <v>42</v>
      </c>
      <c r="G371" s="1" t="s">
        <v>31</v>
      </c>
      <c r="H371" s="4">
        <v>547340</v>
      </c>
      <c r="I371" s="1" t="s">
        <v>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27178-C83B-4F29-B85E-232AD392043C}">
  <dimension ref="A1:L17"/>
  <sheetViews>
    <sheetView showGridLines="0" workbookViewId="0"/>
  </sheetViews>
  <sheetFormatPr baseColWidth="10" defaultRowHeight="14.5" x14ac:dyDescent="0.35"/>
  <cols>
    <col min="1" max="1" width="16.36328125" bestFit="1" customWidth="1"/>
    <col min="2" max="2" width="16.08984375" bestFit="1" customWidth="1"/>
    <col min="4" max="4" width="16.54296875" bestFit="1" customWidth="1"/>
    <col min="5" max="5" width="15" bestFit="1" customWidth="1"/>
    <col min="6" max="6" width="17.36328125" bestFit="1" customWidth="1"/>
    <col min="8" max="8" width="20" bestFit="1" customWidth="1"/>
    <col min="9" max="9" width="15" bestFit="1" customWidth="1"/>
    <col min="11" max="11" width="16.54296875" bestFit="1" customWidth="1"/>
    <col min="12" max="12" width="16.36328125" bestFit="1" customWidth="1"/>
  </cols>
  <sheetData>
    <row r="1" spans="1:12" x14ac:dyDescent="0.35">
      <c r="A1" t="s">
        <v>57</v>
      </c>
      <c r="B1" t="s">
        <v>56</v>
      </c>
      <c r="D1" s="9" t="s">
        <v>58</v>
      </c>
      <c r="E1" t="s">
        <v>55</v>
      </c>
      <c r="F1" t="s">
        <v>69</v>
      </c>
      <c r="H1" s="9" t="s">
        <v>58</v>
      </c>
      <c r="I1" t="s">
        <v>55</v>
      </c>
      <c r="K1" s="9" t="s">
        <v>58</v>
      </c>
      <c r="L1" t="s">
        <v>57</v>
      </c>
    </row>
    <row r="2" spans="1:12" x14ac:dyDescent="0.35">
      <c r="A2">
        <v>370</v>
      </c>
      <c r="B2">
        <v>147408810</v>
      </c>
      <c r="D2" s="10" t="s">
        <v>60</v>
      </c>
      <c r="E2">
        <v>14069996</v>
      </c>
      <c r="F2">
        <v>39</v>
      </c>
      <c r="H2" s="10" t="s">
        <v>23</v>
      </c>
      <c r="I2">
        <v>15241049</v>
      </c>
      <c r="K2" s="10" t="s">
        <v>40</v>
      </c>
      <c r="L2">
        <v>12</v>
      </c>
    </row>
    <row r="3" spans="1:12" x14ac:dyDescent="0.35">
      <c r="D3" s="10" t="s">
        <v>61</v>
      </c>
      <c r="E3">
        <v>16929047</v>
      </c>
      <c r="F3">
        <v>42</v>
      </c>
      <c r="H3" s="10" t="s">
        <v>17</v>
      </c>
      <c r="I3">
        <v>15410501</v>
      </c>
      <c r="K3" s="10" t="s">
        <v>42</v>
      </c>
      <c r="L3">
        <v>56</v>
      </c>
    </row>
    <row r="4" spans="1:12" x14ac:dyDescent="0.35">
      <c r="D4" s="10" t="s">
        <v>62</v>
      </c>
      <c r="E4">
        <v>18191632</v>
      </c>
      <c r="F4">
        <v>44</v>
      </c>
      <c r="H4" s="10" t="s">
        <v>25</v>
      </c>
      <c r="I4">
        <v>16924076</v>
      </c>
      <c r="K4" s="10" t="s">
        <v>46</v>
      </c>
      <c r="L4">
        <v>12</v>
      </c>
    </row>
    <row r="5" spans="1:12" x14ac:dyDescent="0.35">
      <c r="D5" s="10" t="s">
        <v>63</v>
      </c>
      <c r="E5">
        <v>17268501</v>
      </c>
      <c r="F5">
        <v>43</v>
      </c>
      <c r="H5" s="10" t="s">
        <v>21</v>
      </c>
      <c r="I5">
        <v>17391881</v>
      </c>
      <c r="K5" s="10" t="s">
        <v>47</v>
      </c>
      <c r="L5">
        <v>12</v>
      </c>
    </row>
    <row r="6" spans="1:12" x14ac:dyDescent="0.35">
      <c r="D6" s="10" t="s">
        <v>64</v>
      </c>
      <c r="E6">
        <v>14161637</v>
      </c>
      <c r="F6">
        <v>35</v>
      </c>
      <c r="H6" s="10" t="s">
        <v>19</v>
      </c>
      <c r="I6">
        <v>17954326</v>
      </c>
      <c r="K6" s="10" t="s">
        <v>12</v>
      </c>
      <c r="L6">
        <v>28</v>
      </c>
    </row>
    <row r="7" spans="1:12" x14ac:dyDescent="0.35">
      <c r="D7" s="10" t="s">
        <v>65</v>
      </c>
      <c r="E7">
        <v>15200791</v>
      </c>
      <c r="F7">
        <v>37</v>
      </c>
      <c r="H7" s="10" t="s">
        <v>15</v>
      </c>
      <c r="I7">
        <v>25080727</v>
      </c>
      <c r="K7" s="10" t="s">
        <v>36</v>
      </c>
      <c r="L7">
        <v>13</v>
      </c>
    </row>
    <row r="8" spans="1:12" x14ac:dyDescent="0.35">
      <c r="D8" s="10" t="s">
        <v>66</v>
      </c>
      <c r="E8">
        <v>15367671</v>
      </c>
      <c r="F8">
        <v>41</v>
      </c>
      <c r="H8" s="10" t="s">
        <v>10</v>
      </c>
      <c r="I8">
        <v>39406250</v>
      </c>
      <c r="K8" s="10" t="s">
        <v>50</v>
      </c>
      <c r="L8">
        <v>78</v>
      </c>
    </row>
    <row r="9" spans="1:12" x14ac:dyDescent="0.35">
      <c r="D9" s="10" t="s">
        <v>67</v>
      </c>
      <c r="E9">
        <v>18497397</v>
      </c>
      <c r="F9">
        <v>44</v>
      </c>
      <c r="H9" s="10" t="s">
        <v>59</v>
      </c>
      <c r="I9">
        <v>147408810</v>
      </c>
      <c r="K9" s="10" t="s">
        <v>30</v>
      </c>
      <c r="L9">
        <v>50</v>
      </c>
    </row>
    <row r="10" spans="1:12" x14ac:dyDescent="0.35">
      <c r="D10" s="10" t="s">
        <v>68</v>
      </c>
      <c r="E10">
        <v>17722138</v>
      </c>
      <c r="F10">
        <v>45</v>
      </c>
      <c r="K10" s="10" t="s">
        <v>52</v>
      </c>
      <c r="L10">
        <v>10</v>
      </c>
    </row>
    <row r="11" spans="1:12" x14ac:dyDescent="0.35">
      <c r="D11" s="10" t="s">
        <v>59</v>
      </c>
      <c r="E11">
        <v>147408810</v>
      </c>
      <c r="F11">
        <v>370</v>
      </c>
      <c r="K11" s="10" t="s">
        <v>51</v>
      </c>
      <c r="L11">
        <v>12</v>
      </c>
    </row>
    <row r="12" spans="1:12" x14ac:dyDescent="0.35">
      <c r="K12" s="10" t="s">
        <v>48</v>
      </c>
      <c r="L12">
        <v>12</v>
      </c>
    </row>
    <row r="13" spans="1:12" x14ac:dyDescent="0.35">
      <c r="K13" s="10" t="s">
        <v>39</v>
      </c>
      <c r="L13">
        <v>12</v>
      </c>
    </row>
    <row r="14" spans="1:12" x14ac:dyDescent="0.35">
      <c r="K14" s="10" t="s">
        <v>33</v>
      </c>
      <c r="L14">
        <v>39</v>
      </c>
    </row>
    <row r="15" spans="1:12" x14ac:dyDescent="0.35">
      <c r="K15" s="10" t="s">
        <v>38</v>
      </c>
      <c r="L15">
        <v>12</v>
      </c>
    </row>
    <row r="16" spans="1:12" x14ac:dyDescent="0.35">
      <c r="K16" s="10" t="s">
        <v>49</v>
      </c>
      <c r="L16">
        <v>12</v>
      </c>
    </row>
    <row r="17" spans="11:12" x14ac:dyDescent="0.35">
      <c r="K17" s="10" t="s">
        <v>59</v>
      </c>
      <c r="L17">
        <v>370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Dashboard</vt:lpstr>
      <vt:lpstr>Data</vt:lpstr>
      <vt:lpstr>TD</vt:lpstr>
      <vt:lpstr>Dashboard!Área_de_impresión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CECADI .</dc:creator>
  <cp:lastModifiedBy>CECADI .</cp:lastModifiedBy>
  <cp:lastPrinted>2024-03-21T00:58:23Z</cp:lastPrinted>
  <dcterms:created xsi:type="dcterms:W3CDTF">2024-03-20T18:08:50Z</dcterms:created>
  <dcterms:modified xsi:type="dcterms:W3CDTF">2024-03-21T04:01:37Z</dcterms:modified>
</cp:coreProperties>
</file>